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Администратор\YandexDisk\2017\Сканы учредительных документов\Таблицы\"/>
    </mc:Choice>
  </mc:AlternateContent>
  <bookViews>
    <workbookView xWindow="0" yWindow="0" windowWidth="28800" windowHeight="12330"/>
  </bookViews>
  <sheets>
    <sheet name="Наличие на складе" sheetId="1" r:id="rId1"/>
    <sheet name="Под заказ" sheetId="4" r:id="rId2"/>
    <sheet name="Автосистемы" sheetId="5" r:id="rId3"/>
    <sheet name="Перс. регистраторы" sheetId="6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" i="5" l="1"/>
  <c r="I2" i="5"/>
  <c r="I4" i="6" l="1"/>
  <c r="I3" i="6"/>
  <c r="I2" i="6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</calcChain>
</file>

<file path=xl/sharedStrings.xml><?xml version="1.0" encoding="utf-8"?>
<sst xmlns="http://schemas.openxmlformats.org/spreadsheetml/2006/main" count="692" uniqueCount="398">
  <si>
    <t>1-ая серия Lite HDCVI видеокамеры 720P, 1080Р, 4Мп</t>
  </si>
  <si>
    <t>• Высокопроизводительные процессоры Missile/Cannon ISP, многоязычное OSD-меню, поддержка CVI+AHD+TVI+PAL 960H
• Высокое разрешение      • Микрокристаллическая ИК-подсветка нового поколения
• Бюджетная стоимость     • Компактный дизайн, легкая установка</t>
  </si>
  <si>
    <t>Корпусная пластиковая</t>
  </si>
  <si>
    <t>HN-HD-BP1001-36</t>
  </si>
  <si>
    <t>720Р</t>
  </si>
  <si>
    <t>3.6mm fixed lens, 60°</t>
  </si>
  <si>
    <t>1/4" 1Megapixel HDCVI CMOS
720P, 2D, ICR, IP67
ИК подсветка: 20m, Smart ИК
HDCVI/AHD/TVI/PAL/960H</t>
  </si>
  <si>
    <t>HN-HD-BP1001-28</t>
  </si>
  <si>
    <t>2.8mm fixed lens, 83,4°</t>
  </si>
  <si>
    <t>HN-HD-BP2001-36</t>
  </si>
  <si>
    <t>1080Р</t>
  </si>
  <si>
    <t>3.6mm fixed lens, 82,8°</t>
  </si>
  <si>
    <t>1/2.9" 2Megapixel HDCVI CMOS
1080P, 2D, ICR, IP67
ИК подсветка: 20m, Smart ИК
HDCVI/AHD/TVI/PAL/960H</t>
  </si>
  <si>
    <t>HN-HD-BP2001-28</t>
  </si>
  <si>
    <t>2.8mm fixed lens, 106°</t>
  </si>
  <si>
    <t>HN-HD-BP4001-36</t>
  </si>
  <si>
    <t>4Мп</t>
  </si>
  <si>
    <t>3.6mm fixed lens (2.8mm, 6mm опция)  84,8° (99,7°/52,5°)</t>
  </si>
  <si>
    <t>1/3" 4Megapixel HDCVI CMOS
4Мп, 2D, ICR, IP67
ИК подсветка: 20m, Smart ИК
HDCVI/AHD/TVI/PAL/960H</t>
  </si>
  <si>
    <t>Корпусная металлическая</t>
  </si>
  <si>
    <t>HN-HD-B1001-36</t>
  </si>
  <si>
    <t>HN-HD-B1001-28</t>
  </si>
  <si>
    <t>HN-HD-B2001-36</t>
  </si>
  <si>
    <t>HN-HD-B2001-28</t>
  </si>
  <si>
    <t>HN-HD-B4001-36</t>
  </si>
  <si>
    <t>1/3" 4Megapixel CMOS
ИК подсветка: 30m, Microcrystalline LED, Smart ИК
HDCVI/AHD/TVI/PAL/960H</t>
  </si>
  <si>
    <t>Купольная пластиковая</t>
  </si>
  <si>
    <t>HN-HD-DP1001-36</t>
  </si>
  <si>
    <t>HN-HD-DP1001-28</t>
  </si>
  <si>
    <t>HN-HD-DP2001-36</t>
  </si>
  <si>
    <t>HN-HD-DP2001-28</t>
  </si>
  <si>
    <t>HN-HD-DP4001-36</t>
  </si>
  <si>
    <t>Купольная металлическая</t>
  </si>
  <si>
    <t>HN-HD-D1001-36</t>
  </si>
  <si>
    <t>1/4" 1Megapixel HDCVI CMOS
720P, 2D, ICR, IP67
ИК подсветка: 30m, Smart ИК
HDCVI/AHD/TVI/PAL/960H</t>
  </si>
  <si>
    <t>HN-HD-D1001-28</t>
  </si>
  <si>
    <t>HN-HD-D2001-36</t>
  </si>
  <si>
    <t>1/2.9" 2Megapixel HDCVI CMOS
1080P, 2D, ICR, IP67
ИК подсветка: 30m, Smart ИК
HDCVI/AHD/TVI/PAL/960H</t>
  </si>
  <si>
    <t>HN-HD-D2001-28</t>
  </si>
  <si>
    <t>HN-HD-D1011-36-IR5</t>
  </si>
  <si>
    <t>3.6mm fixed lens (2.8mm, 6mm опция) 72,3° (91,6°/46°)</t>
  </si>
  <si>
    <t>1/3" 1Megapixel CMOS 720P, ICR,  IP67
ИК подсветка: 50m, Smart ИК
Bulit-in Mic, All Metal</t>
  </si>
  <si>
    <t>встроенный микрофон</t>
  </si>
  <si>
    <t>HN-HD-D2011-36-IR5</t>
  </si>
  <si>
    <t>3.6mm fixed lens (2.8mm, 6mm опция) 82,8° (106°/51,2°)</t>
  </si>
  <si>
    <t>1/2.9" 2Megapixel CMOS 1080P, ICR,  IP67 ИК подсветка: 50m, Smart ИК Bulit-in Mic, All Metal HDCVI/AHD/TVI/PAL/960H</t>
  </si>
  <si>
    <t>Купольная металлическая антивандальная</t>
  </si>
  <si>
    <t>HN-HD-DV1001-36</t>
  </si>
  <si>
    <t>1/3" 1Megapixel CMOS 720P, ICR,  IP67
ИК подсветка: 30m, Smart ИК
HDCVI/AHD/TVI/PAL/960H</t>
  </si>
  <si>
    <t>HN-HD-DV2001-36</t>
  </si>
  <si>
    <t>3.6mm fixed lens(2.8mm, 6mm опция) 89,9° (115,6°/59,4°)</t>
  </si>
  <si>
    <t>1/2.7" 2Megapixel CMOS 1080P, ICR,  IP67, IK10
ИК подсветка: 30m, Smart ИК
HDCVI/AHD/TVI/PAL/960H</t>
  </si>
  <si>
    <t>HN-HD-DV1001-VF</t>
  </si>
  <si>
    <t>2.7-12mm manual vari-focal lens 91°/24°</t>
  </si>
  <si>
    <t>1/3" 1Megapixel CMOS
720P, ICR, IP67, IK10 ИК подсветка: 30m, Array LED, Smart ИК HDCVI/AHD/TVI/PAL/960H</t>
  </si>
  <si>
    <t>HN-HD-DV2001-VF</t>
  </si>
  <si>
    <t>2.7-13,5mm manual vari-focal lens 109°/29°</t>
  </si>
  <si>
    <t>1/2.7" 2Megapixel CMOS
1080P, ICR, IP67, IK10
ИК подсветка: 30m, Array LED, Smart ИК HDCVI/AHD/TVI/PAL/960H</t>
  </si>
  <si>
    <t>HN-HD-DV4001-VF</t>
  </si>
  <si>
    <t>2.7-13.5mm manual vari-focal lens 98°/26°</t>
  </si>
  <si>
    <t>1/3" 4Megapixel CMOS, 25/30fps@1080P ICR, IP67 IK10
ИК подсветка: 30m, Array LED, Smart ИК HDCVI/AHD/TVI/PAL/960H</t>
  </si>
  <si>
    <t>HN-HD-B1001-VF-IR6</t>
  </si>
  <si>
    <t>1/3" 1Megapixel CMOS
720P, ICR,  IP67
ИК подсветка: 60m, Array LED, Smart ИК HDCVI/AHD/TVI/PAL/960H</t>
  </si>
  <si>
    <t>HN-HD-B2001-VF-IR6</t>
  </si>
  <si>
    <t>1/2.7" 2Megapixel CMOS
1080P, ICR,  IP67
ИК подсветка: 60m, Array LED, Smart ИК HDCVI/AHD/TVI/PAL/960H</t>
  </si>
  <si>
    <t>HN-HD-B4001-VF-IR6</t>
  </si>
  <si>
    <t>2.7-13,5mm manual vari-focal lens 98°/26°</t>
  </si>
  <si>
    <t>1/3" 4Megapixel CMOS
1080P, ICR,  IP67
ИК подсветка: 60m, Array LED, Smart ИК HDCVI/AHD/TVI/PAL/960H</t>
  </si>
  <si>
    <t>3-я серия Uitra HDCVI видеокамеры 1080Р</t>
  </si>
  <si>
    <t>• Высочайшее качество изображения: сенсор Sony Exmor, технология Starlight™, широкий динамический диапазон до 120дБ (WDR) • Объектив с автоматической диафрагмой, моторизированный  • Гибкость и удобство: многоязычное экранное меню, питание переменного тока • Широкий выбор портов: аудио, тревожные выходы/входы, отдельный аналоговый выход     • Привлекательный внешний вид</t>
  </si>
  <si>
    <t>Корпусная металлическая с трансфокаторным объективом</t>
  </si>
  <si>
    <t>HN-HD-B2003-CS-SL</t>
  </si>
  <si>
    <t>Starlight 1080P</t>
  </si>
  <si>
    <t>C/CS АРД</t>
  </si>
  <si>
    <t>1/2.8" 2Megapixel Sony CMOS, 25/30fps @1080P, 25/30/50/60fps @720P Star Light, 120dB True WDR, ICR, OSD, Auto Iris, ABF DC12V/AC24V HDCVI/AHD/TVI/PAL/960H</t>
  </si>
  <si>
    <t>Audio in, Alarm in&amp;out</t>
  </si>
  <si>
    <t>Lite серия универсальные видеорегистраторы</t>
  </si>
  <si>
    <t xml:space="preserve">• Идеальное соотношение цена/качество          • Легкая настройка и обслуживание устройств
• Penta-brid: поддержка HDCVI/AHD/TVI/CVBS/IP сигналов  
• XVR5000 серия: запись с разрешением 1080Р   • XVR4000 серия: запись с разрешением 1080N/720P </t>
  </si>
  <si>
    <t>Аналоговый универсальный видеорегистратор</t>
  </si>
  <si>
    <t>HN-XVR4104C</t>
  </si>
  <si>
    <t>4ch 720P 25/30fps на каждом канале; 8/16ch 720P 12/15fps на каждом канале, Smart 1U Case,1 HDMI/1 VGA, 4/8ch Video in, 1 Audio in/1 Audio out,1 RJ45(100M),2  USB,1 HDD,Penta-brid(CVBS/HD-CVI/AHD/TVI/IP self-adaptive, 4+2/8+4 IP camera input,до 5Mp)</t>
  </si>
  <si>
    <t>Smart 1U
1 HDD</t>
  </si>
  <si>
    <t>HN-XVR4108C</t>
  </si>
  <si>
    <t>HN-XVR5104C</t>
  </si>
  <si>
    <t>1080P 12/15fps на каждом канале, 720P realtime, Smart 1U Case,1 HDMI/1 VGA, 4/8ch Video in, 1 Audio in/1 Audio out,1 RJ45(100M),2  USB,1 HDD,Penta-brid(CVBS/HD-CVI/AHD/TVI/IP) self-adaptive, 4+2/8+4 IP camera input,до 5Mp)</t>
  </si>
  <si>
    <t>HN-XVR5108C</t>
  </si>
  <si>
    <t>HN-XVR5104HS</t>
  </si>
  <si>
    <t>1080P 12/15fps на каждом канале, 720P realtime, Compact 1U Case,1 HDMI/1 VGA, 4/8ch Video in, 1 Audio in/1 Audio out,1 RJ45(100M), 1 RS485,2 USB,1 HDD,Penta-brid(CVBS/HD-CVI/AHD/TVI/IP) self-adaptive, 4+2/8+4 /16+8 IP camera input,до 5Mp)</t>
  </si>
  <si>
    <t>Compact 1U 1HDD</t>
  </si>
  <si>
    <t>HN-XVR5108HS</t>
  </si>
  <si>
    <t>HN-XVR5116HS</t>
  </si>
  <si>
    <t>HN-XVR5204A</t>
  </si>
  <si>
    <t>1080P 12/15fps на каждом канале, 720P realtime，1U Case,1 HDMI/1 VGA,4/8/16ch Video in,1 RJ45(100M)，4 Audio in/1 Audio out,4/8/16 Alarm in/3 Alarm out, 1 RS485,2 USB, 2 HDD，Penta-brid(CVBS/HD-CVI/AHD/TVI/IP) self-adaptive, 4+2/8+4/16+8 IP camera input,до 5Mp)</t>
  </si>
  <si>
    <t>1U 2HDD</t>
  </si>
  <si>
    <t>HN-XVR5208A</t>
  </si>
  <si>
    <t>HN-XVR5216A</t>
  </si>
  <si>
    <t>HN-XVR5408L</t>
  </si>
  <si>
    <t>non 1080P realtime，1.5U Case,2 HDMI/1 VGA/1 TV,8ch/16/32ch Video in,2 RJ45(1000M)，4 Audio in/1 Audio out,8/16/16 Alarm in/6 Alarm out，1 RS485,3 USB，4 HDD，Penta-brid(CVBS/HD-CVI/AHD/TVI/IP) self-adaptive, 8+4/16+8/16 IP camera input, до 5Mp)</t>
  </si>
  <si>
    <t>1.5U   4HDD</t>
  </si>
  <si>
    <t>HN-XVR5416L</t>
  </si>
  <si>
    <t>HN-XVR5432L</t>
  </si>
  <si>
    <t>HN-XVR5832S</t>
  </si>
  <si>
    <t>non 1080P realtime，2U Case,2 HDMI/1 VGA/1 TV,8ch/16/32ch Video in,2 RJ45(1000M)，8/16/16 Audio in/1 Audio out,8/16/16 Alarm in/6 Alarm out，1 RS485,4 USB，8 HDD，Penta-brid(CVBS/HD-CVI/AHD/TVI/IP) self-adaptive, 8+4/16+8/16 IP camera input, до 5Mp)</t>
  </si>
  <si>
    <t>2U   8HDD</t>
  </si>
  <si>
    <t>1-ая серия Lite IP видеокамеры</t>
  </si>
  <si>
    <t>• Доступная цена
• Стабильность, эффективность, простота в установке и обслуживании</t>
  </si>
  <si>
    <t>HN-IP-B1001-36</t>
  </si>
  <si>
    <t>1Мп</t>
  </si>
  <si>
    <t>3.6mm fixed lens, 57°</t>
  </si>
  <si>
    <t>1/4" 1M CMOS,ICR
H.264/MJPEG,1.3MP(1~30fps),  
2.8mm,3.6mm (опция)
ИК 30m, IP67 DC12V/PoE</t>
  </si>
  <si>
    <t>HN-IP-B1001-28</t>
  </si>
  <si>
    <t>2.8mm fixed lens, 85°</t>
  </si>
  <si>
    <t>2Мп</t>
  </si>
  <si>
    <t>3.6mm fixed lens, 83°</t>
  </si>
  <si>
    <t>1/2.9" 2M CMOS,ICR
H.264/MJPEG,1080P(1~30fps) ,
2.8mm 3.6mm (опция)
ИК 30m, IP67 DC12V/PoE</t>
  </si>
  <si>
    <t>2.8mm fixed lens, 110°</t>
  </si>
  <si>
    <t>2.8mm 3.6mm lens (опция) 92°/81°</t>
  </si>
  <si>
    <t>1/3" 4M CMOS,ICR
H.264/MJPEG,4MP(1~20fps),3MP/1080P(1~30fps),
ИК 30m, IP67 DC12V/PoE</t>
  </si>
  <si>
    <t>HN-IP-D1001-36</t>
  </si>
  <si>
    <t>HN-IP-D1001-28</t>
  </si>
  <si>
    <t>HN-IP-D4001-36</t>
  </si>
  <si>
    <t>HN-IP-DV1001-28</t>
  </si>
  <si>
    <t>2.8mm fixed lens, 95°</t>
  </si>
  <si>
    <t>1/4" 1M CMOS,ICR
H.264/MJPEG,720P(1~20fps),
ИК 30m, 3Axis, IP67, IK10 DC12V/PoE</t>
  </si>
  <si>
    <t>HN-IP-DV2001-28</t>
  </si>
  <si>
    <t>2.8mm fixed lens, 99°</t>
  </si>
  <si>
    <t>1/2.9" 2M CMOS,ICR
H.264/MJPEG,1080P(1~30fps)
ИК 30m,3Axis,IP67, IK10 DC12V/PoE</t>
  </si>
  <si>
    <t>HN-IP-DV4001-28</t>
  </si>
  <si>
    <t>1/3" 4M CMOS,ICR
H.264/MJPEG,4MP(1~20fps),3MP/1080P(1~30fps)
ИК 30m, 3Axis, IP67, IK10
DC12V/PoE</t>
  </si>
  <si>
    <t>HN-IP-DV2101-VF</t>
  </si>
  <si>
    <t>2.7-12mm manual vari-focal lens 99°/37°</t>
  </si>
  <si>
    <t>1/2.7" 2M CMOS,ICR,WDR(120dB)
H.264/MJPEG,1080P(1~30fps)
ИК 30m, Micro SD, IP67, IK10
DC12V/PoE</t>
  </si>
  <si>
    <t>Запись на SD карту</t>
  </si>
  <si>
    <t>2.7-12mm motorized lens 99°/37°</t>
  </si>
  <si>
    <t>1/2.7" 2M CMOS,ICR,WDR(120dB)
H.264/MJPEG,1080P(1~30fps) motorized lens
ИК 30m,Micro SD,IP67,IK10
DC12V/PoE</t>
  </si>
  <si>
    <t>HN-IP-DV4101-Z</t>
  </si>
  <si>
    <t>2.7-12mm motorized lens 100°/35°</t>
  </si>
  <si>
    <t>1/3" 4M CMOS,ICR,WDR(120dB)
H.264/MJPEG,4MP(1~20fps),3MP/1080P(1~30fps)
ИК 30m, Micro SD, IP67, IK10
DC12V/PoE</t>
  </si>
  <si>
    <t>HN-IP-B2101-VF-IR8</t>
  </si>
  <si>
    <t>1/2.7" 2M CMOS,ICR,WDR(120dB)
H.264/MJPEG,1080P(1~30fps)
ИК 80m, Micro SD, IP67
DC12V/PoE</t>
  </si>
  <si>
    <t>HN-IP-B4101-Z-IR8</t>
  </si>
  <si>
    <t>1/3" 4M CMOS,ICR,WDR(120dB)
H.264/MJPEG,4MP(1~20fps),3MP(1~30fps)
ИК 80m, Micro SD, IP67
DC12V/PoE</t>
  </si>
  <si>
    <t>HN-IP-B1101W-28</t>
  </si>
  <si>
    <t>1.3Мп</t>
  </si>
  <si>
    <t>2.8mm fixed lens, 92°</t>
  </si>
  <si>
    <t>1/3" 1.3M CMOS,ICR
H.264/MJPEG,1.3MP(1~30fps),  
ИК 30m, IP66, DC12V 2,4GHz Wi-Fi, Micro SD</t>
  </si>
  <si>
    <t>HN-IP-B3101W-28</t>
  </si>
  <si>
    <t>3Мп</t>
  </si>
  <si>
    <t>2.8mm fixed lens, 100°</t>
  </si>
  <si>
    <t>1/3" 3M CMOS,ICR H.264/MJPEG,3M@20fps,1080P(1~30fps) ИК 30m, IP66, DC12V 2.4GHz Wi-Fi, Micro SD</t>
  </si>
  <si>
    <t>1/3" 1.3M CMOS,ICR
H.264/MJPEG, 1.3MP(1~30fps),
ИК 10m, DC12V/POE 
Micro SD,встроенный Mic&amp;Speaker, PИК, Alarm in/out</t>
  </si>
  <si>
    <t>Запись на SD карту, микрофон/динамик</t>
  </si>
  <si>
    <t>HN-IP-C3101SA-28</t>
  </si>
  <si>
    <t>1/3" 3M CMOS,ICR
H.264/MJPEG, 3M@20fps,1080P(1~30fps) ,
ИК 10m,DC12V/POE, 
Micro SD, встроенный Mic&amp;Speaker, PИК, Alarm in/out</t>
  </si>
  <si>
    <t>2-ая серия Eco-Savvy IP видеокамеры</t>
  </si>
  <si>
    <t>• Поддержка новейшего кодека H.265+ позволяет сэкономить место на HDD и снизать нагрузку на канал до 70% • Поддержка трансляции с разрешением 4Мп 25к/с и 2Мп 50к/с • Превосходная  Starlight™ технология: 0,004Лк/F1.2 • Все варианты исполнения корпусов видеокамер</t>
  </si>
  <si>
    <t>HN-IP-D2002-36</t>
  </si>
  <si>
    <t>2Мп WDR</t>
  </si>
  <si>
    <t>3.6mm fixed lens, 87°</t>
  </si>
  <si>
    <t>1/2.8" 2M Exmor CMOS,ICR, WDR (120dB)
H.265/H.264,1080P(1~60fps)
WDR 120db кодек H265+
ИК30m, IP67, DC12V/PoE</t>
  </si>
  <si>
    <t>Видеоаналитика</t>
  </si>
  <si>
    <t>HN-IP-D2112-28-IR5</t>
  </si>
  <si>
    <t>1/2.8" 2M Exmor CMOS,ICR, WDR (120dB) H.265/H.264,1080P(1~60fps) ИК 50m, встроенный Mic, MИКco SD, IP67 DC12V/PoE WDR 120db кодек H265+</t>
  </si>
  <si>
    <t>Видеоаналитика, запись на SD карту, микрофон</t>
  </si>
  <si>
    <t>HN-IP-B2102-36</t>
  </si>
  <si>
    <t>1/2.8" 2M Exmor CMOS,ICR,WDR (120dB)
H.265/H.264,1080P(1~60fps)
WDR 120db кодек H265+
ИК 40m,Micro SD,IP67
DC12V/PoE</t>
  </si>
  <si>
    <t>Видеоаналитика, запись на SD карту</t>
  </si>
  <si>
    <t>Lite серия IP видеорегистраторы</t>
  </si>
  <si>
    <t>• Полная линейка от высокого уровня до самого низкого  
• Совместное использование с облачными технологиями упрощает подключение и конфигурирование
• Plug&amp;Play, P2P, быстрый поиск</t>
  </si>
  <si>
    <t>IP видеорегистратор</t>
  </si>
  <si>
    <t>HN-NVR2104-P-S2</t>
  </si>
  <si>
    <t>80Mbps, Max 6MP, 4ch 1080P live-view&amp;playback, 1 VGA/1 HDMI, 1 RJ45(100M), 2 USB2.0, 1/1ch audio in/out, 1 HDD(up to 6TB), Smart Add, Easy4ip 4/8PoE</t>
  </si>
  <si>
    <t>Smart 1HDD</t>
  </si>
  <si>
    <t>HN-NVR2108-8P-S2</t>
  </si>
  <si>
    <t>HN-NVR2204-P-S2</t>
  </si>
  <si>
    <t>80Mbps, Max 6MP, 4ch 1080P live-view&amp;playback, 1 VGA/1 HDMI, 1 RJ45(100M), 2 USB2.0, 1/1ch audio in/out, 2 HDD(up to 12TB), Smart Add, Easy4ip 4/8PoE</t>
  </si>
  <si>
    <t>HN-NVR2208-8P-S2</t>
  </si>
  <si>
    <t>Lite H.265 серия IP видеорегистраторы</t>
  </si>
  <si>
    <t>• ARM 4K процессор с низким потреблением энергии
• Широкая линейка продукции • Поддержка новейшего кодека H.265 позволяет сэкономить место на HDD и снизить нагрузку на канал
• Plug&amp;Play, P2P, быстрый поиск • Расширенные функции видеоаналитики</t>
  </si>
  <si>
    <t>HN-NVR4104HS-P-4KS2</t>
  </si>
  <si>
    <t>80Mbps input, 8ch 1080P H.264/H.265 live view&amp;playback, 1 VGA/1 HDMI, 1 RJ45(100M), 2 USB2.0, 1/1ch audio in/out, 1 HDD(6TB), 4/8PoE, Easy4ip</t>
  </si>
  <si>
    <t>1U 1HDD</t>
  </si>
  <si>
    <t>HN-NVR4108HS-8P-4KS2</t>
  </si>
  <si>
    <t>HN-NVR4208-8P-4KS2</t>
  </si>
  <si>
    <t xml:space="preserve">200Mbps input, 8ch 1080P H.264/H.265 live view&amp;playback, 1 VGA/1 HDMI, 1 RJ45(1000M), 1 USB2.0/1 USB3.0, 1/1ch audio in/out, 4/2 alarm in/out, 2 HDD(6TB each), 4/8/16PoE(optional), Easy4ip, Smart 2.0(опция) </t>
  </si>
  <si>
    <t>HN-NVR4216-16P-4KS2</t>
  </si>
  <si>
    <t>HN-NVR4232-16P-4KS2</t>
  </si>
  <si>
    <t>Ultra серия IP видеорегистраторы</t>
  </si>
  <si>
    <t>• Мощный многоядерный процессор Intel, возможности которого идеально подходят для обработки потоков видео
• Индустриальные стандарты поддерживают высокую надежность продукции • Превосходный функционал резервации делает устройства безопаснее и надежнее
• Расширенные функции видеоаналитики</t>
  </si>
  <si>
    <t>HN-NVR608-64-4KS2</t>
  </si>
  <si>
    <t>384Mbps, Max 12MP, 16ch 1080P decoding, H.265/H.264, 1 VGA/2 HDMI(3840x2160), 2 RJ45(1000M), 4 USB(2USB3.0), 1/1ch audio in/out, 8 HDD(6TB each), 1 eSATA, 16/8 alarm in/out,  fisheye dewarp, Smart Track, IVS(optional), face detection, RAID0/1/5/6/10/50/60, N+M, ANPR, thermal</t>
  </si>
  <si>
    <t>2U 8HDD</t>
  </si>
  <si>
    <t>HN-NVR608-128-4KS2</t>
  </si>
  <si>
    <t>Тип</t>
  </si>
  <si>
    <t>Фото</t>
  </si>
  <si>
    <t>Разрешение</t>
  </si>
  <si>
    <t>Объектив</t>
  </si>
  <si>
    <t>Характеристика</t>
  </si>
  <si>
    <t>Доп. функции</t>
  </si>
  <si>
    <t>Розница</t>
  </si>
  <si>
    <t>Модель HomeNET</t>
  </si>
  <si>
    <t>HN-HD-BP1001L-36</t>
  </si>
  <si>
    <t>HN-HD-BP1001L-28</t>
  </si>
  <si>
    <t>HN-HD-BP2001L-36</t>
  </si>
  <si>
    <t>HN-HD-BP2001L-28</t>
  </si>
  <si>
    <t>HN-HD-BP4001L-36</t>
  </si>
  <si>
    <t>3.6mm fixed lens (2.8mm, 6mm, 8mm опция)  84,8° (99,7°/52,5°/32,9°)</t>
  </si>
  <si>
    <t>1/3" 4Megapixel HDCVI CMOS
4Мп, 2D, ICR, IP67
ИК подсветка: 30m, Smart ИК
HDCVI/AHD/TVI/PAL/960H</t>
  </si>
  <si>
    <t>HN-HD-B1001-36-IR5</t>
  </si>
  <si>
    <t>1/3" 1Megapixel CMOS
720P, ICR, IP67
ИК подсветка: 50m, Smart ИК
HDCVI/AHD/TVI/PAL/960H</t>
  </si>
  <si>
    <t>3.6mm fixed lens (2.8mm, 6mm, 8mm опция)  72,3° (91,6°/46°/34,8°)</t>
  </si>
  <si>
    <t>HN-HD-B2001-36-IR5</t>
  </si>
  <si>
    <t>3.6mm fixed lens (2.8mm, 6mm, 8mm опция)  82,8° (106°/51,2°/35,1°)</t>
  </si>
  <si>
    <t>1/2.9" 2Megapixel Exmor CMOS
1080P, ICR, IP67
ИК подсветка: 50m, Smart ИК
HDCVI/AHD/TVI/PAL/960H</t>
  </si>
  <si>
    <t>HN-HD-B4001-36-IR5</t>
  </si>
  <si>
    <t>3.6mm fixed lens (6mm, 8mm опция)  84,8° (52,5°/32,9°)</t>
  </si>
  <si>
    <t>1/3" 4Megapixel Exmor CMOS
4Мп, ICR, IP67
ИК подсветка: 50m, Smart ИК
HDCVI/AHD/TVI/PAL/960H</t>
  </si>
  <si>
    <t>HN-HD-B1001-36-IR8</t>
  </si>
  <si>
    <t>3.6mm fixed lens (6mm, 8mm опция)  72,3° (46°/34,8°)</t>
  </si>
  <si>
    <t>1/3" 1Megapixel CMOS
720P, ICR, IP67
ИК подсветка: 80m, Smart ИК
HDCVI/AHD/TVI/PAL/960H</t>
  </si>
  <si>
    <t>HN-HD-B2001-36-IR8</t>
  </si>
  <si>
    <t>3.6mm fixed lens (6mm, 8mm опция)  82,8° (51,2°/35,1°)</t>
  </si>
  <si>
    <t>1/2.9" 2Megapixel Exmor CMOS
1080P, ICR, IP67
ИК подсветка: 80m, Smart ИК
HDCVI/AHD/TVI/PAL/960H</t>
  </si>
  <si>
    <t>HN-HD-B4001-36-IR8</t>
  </si>
  <si>
    <t>3.6mm fixed lens (6mm, 8mm, 12mm опция)  84,8° (52,5°/32,9°/23,6°)</t>
  </si>
  <si>
    <t>1/3" 4Megapixel Exmor CMOS
4Мп, ICR, IP67
ИК подсветка: 80m, Smart ИК
HDCVI/AHD/TVI/PAL/960H</t>
  </si>
  <si>
    <t>HN-HD-D4011-36-IR5</t>
  </si>
  <si>
    <t>1/3" 4Megapixel Exmor CMOS
4Мп, ICR, IP67
ИК подсветка: 50m, Smart ИК, Array LED
HDCVI/AHD/TVI/PAL/960H</t>
  </si>
  <si>
    <t xml:space="preserve">3.6mm fixed lens 84,8° </t>
  </si>
  <si>
    <t>HN-HD-D1001-VF</t>
  </si>
  <si>
    <t>720P</t>
  </si>
  <si>
    <t>1080P</t>
  </si>
  <si>
    <t>2.7-13,5mm manual vari-focal lens 91°/24°</t>
  </si>
  <si>
    <t>1/3" 1Megapixel CMOS
720P, ICR, IP67
ИК подсветка: 30m, Smart ИК
HDCVI/AHD/TVI/PAL/960H</t>
  </si>
  <si>
    <t>HN-HD-D2001-VF</t>
  </si>
  <si>
    <t>2.7-13,5mm manual vari-focal lens 104°/27°</t>
  </si>
  <si>
    <t>1/2.9" 2Megapixel Exmor CMOS
1080P, ICR, IP67
ИК подсветка: 30m,  Smart ИК
HDCVI/AHD/TVI/PAL/960H</t>
  </si>
  <si>
    <t>HN-HD-D4001-VF</t>
  </si>
  <si>
    <t>1/3" 4Megapixel Exmor CMOS
4Мп, ICR, IP67
ИК подсветка: 30m,  Smart ИК
HDCVI/AHD/TVI/PAL/960H</t>
  </si>
  <si>
    <t>HN-HD-D2011B-36</t>
  </si>
  <si>
    <t>3.6mm fixed lens (6mm опция)  82,8° (52,1°)</t>
  </si>
  <si>
    <t>1/2.9" 2Megapixel Exmor CMOS
1080P, ICR, IP67, OSD
ИК подсветка: 10m, Smart ИК
HDCVI/AHD/TVI/PAL/960H</t>
  </si>
  <si>
    <t>Купольная металлическая, алюминиевая</t>
  </si>
  <si>
    <t>2-я серия PRO HDCVI видеокамеры 1080Р, 4Мп</t>
  </si>
  <si>
    <t>3.6mm fixed lens (2.8mm, 6mm, 8mm опция) 90° (115,6° /59,4° /41,4°)</t>
  </si>
  <si>
    <t>1080P аппаратный WDR</t>
  </si>
  <si>
    <t>• Поддержка высокого разрешения до 4Мп в режиме реального времени • Флагманские модели, высокопроизводительный DSP-процессор, превосходное качество изображения  • Широкий динамический диапазон до 120дБ (WDR), четкое изображение с высокой степенью детализации даже в условиях сложного освещения • Объектив с автоматической диафрагмой • Многоязычный экранный интерфейс и аналоговый видеовыход PAL</t>
  </si>
  <si>
    <t>1/2.7" 2Мп CMOS
ICR, IP67, 120db Ture WDR
ИК подсветка: 30m, Microcrystalline LED, Smart ИК</t>
  </si>
  <si>
    <t>HDCVI и аналоговый 960Н видеовыход</t>
  </si>
  <si>
    <t>HN-HD-B2002-36</t>
  </si>
  <si>
    <t>HN-HD-B4002-36</t>
  </si>
  <si>
    <t>4Мп аппаратный WDR</t>
  </si>
  <si>
    <t>3.6mm fixed lens (2.8mm, 6mm опция) 79° (99,7° /48,6°)</t>
  </si>
  <si>
    <t>1/3" 4 Мп CMOS
4MP, ICR, IP67, 120db Ture WDR
ИК подсветка: 30m, Microcrystalline LED, Smart ИК</t>
  </si>
  <si>
    <t>3.6mm fixed lens (6mm, 8mm опция) 90° (59,4° /41,4°)</t>
  </si>
  <si>
    <t>1/2.7" 2Мп CMOS
ICR, IP67, 120db Ture WDR
ИК подсветка: 40m, Array LED, Smart ИК</t>
  </si>
  <si>
    <t>HN-HD-B2002-36-IR4</t>
  </si>
  <si>
    <t>HN-HD-B4002-36-IR4</t>
  </si>
  <si>
    <t>3.6mm fixed lens (6mm, 8mm опция) 79° (99,7° /48,6°)</t>
  </si>
  <si>
    <t>1/3" 4 Мп CMOS
ICR, IP67, 120db Ture WDR
ИК подсветка: 40m, Array LED, Smart ИК</t>
  </si>
  <si>
    <t>3.6mm fixed lens (6mm, 8mm, 12mm опция) 90° (59,4° /41,1° /26,5°)</t>
  </si>
  <si>
    <t>1/2.7" 2Мп CMOS
ICR, IP67, 120db Ture WDR
ИК подсветка: 80m, Array LED, Smart ИК</t>
  </si>
  <si>
    <t>HN-HD-B2002-36-IR8</t>
  </si>
  <si>
    <t>HN-HD-B4002-36-IR8</t>
  </si>
  <si>
    <t>3.6mm fixed lens (6mm, 8mm опция) 79° (48,6° /32,9°)</t>
  </si>
  <si>
    <t>1/3" 4 Мп CMOS
ICR, IP67, 120db Ture WDR
ИК подсветка: 80m, Array LED, Smart ИК</t>
  </si>
  <si>
    <t>HN-HD-B2002-Z-IR6</t>
  </si>
  <si>
    <t>1/2.7" 2Мп CMOS
ICR, IP67, 120db Ture WDR
ИК подсветка: 60m, Array LED, Smart ИК</t>
  </si>
  <si>
    <t>HN-HD-B2002-Z-IR6-DP</t>
  </si>
  <si>
    <t>1/2.7" 2Мп CMOS
ICR, IP67, 120db Ture WDR
ИК подсветка: 60m, Array LED, Smart ИК; DC12V/AC24V</t>
  </si>
  <si>
    <t>HDCVI и аналоговый 960Н видеовыход DC12V/AC24V</t>
  </si>
  <si>
    <t>HN-HD-B4002-Z-IR6</t>
  </si>
  <si>
    <t>2.7-13,5mm motorized lens 98°/26°</t>
  </si>
  <si>
    <t>1/3" 4 Мп CMOS
4MP, ICR, IP67, 120db Ture WDR
ИК подсветка: 60m, Array LED, Smart ИК</t>
  </si>
  <si>
    <t>HN-HD-B4002-Z-IR6-DP</t>
  </si>
  <si>
    <t>HN-HD-D2002-36</t>
  </si>
  <si>
    <t>3.6mm fixed lens (6mm опция)  90° (59,4°)</t>
  </si>
  <si>
    <t>HN-HD-D4002-36</t>
  </si>
  <si>
    <t>3.6mm fixed lens (2.8mm, 6mm опция)  79° (99,7°/48,6°)</t>
  </si>
  <si>
    <t>HN-HD-D2002-36-IR5</t>
  </si>
  <si>
    <t>3.6mm fixed lens (2.8mm, 6mm, 8mm опция)  90° (115,6°/59,4°/41,4°)</t>
  </si>
  <si>
    <t>HN-HD-D2012-36-IR5</t>
  </si>
  <si>
    <t>1/2.7" 2.1 Мп CMOS
ICR, IP67, 120db Ture WDR
ИК подсветка: 50m, Array LED, Smart ИК
Bulit-in Mic, All Metal</t>
  </si>
  <si>
    <t>3.6mm fixed lens (2.8mm, 6mm, 8mm опция)  90° (115,6° /59,4° /41,4°)</t>
  </si>
  <si>
    <t>HDCVI и аналоговый 960Н видеовыход, встроенный микрофон</t>
  </si>
  <si>
    <t>HN-HD-D4002-36-IR5</t>
  </si>
  <si>
    <t>1/3" 4 Мп CMOS
4MP, ICR, IP67, 120db Ture WDR
ИК подсветка: 50m, Array LED, Smart ИК</t>
  </si>
  <si>
    <t>HN-HD-D2002-Z</t>
  </si>
  <si>
    <t>HN-HD-D2002-Z-DP</t>
  </si>
  <si>
    <t>HN-HD-D4002-Z</t>
  </si>
  <si>
    <t>1/3" 4 Мп CMOS
ICR, IP67, 120db Ture WDR
ИК подсветка: 60m, Array LED, Smart ИК</t>
  </si>
  <si>
    <t>1/3" 4 Мп CMOS
ICR, IP67, 120db Ture WDR
ИК подсветка: 60m, Array LED, Smart ИК; DC12V/AC24V</t>
  </si>
  <si>
    <t>HN-HD-D4002-Z-DP</t>
  </si>
  <si>
    <t>HN-HD-DV2002-36</t>
  </si>
  <si>
    <t>3.6mm fixed lens (2.8mm, 6mm опция) 90° (115,6° /59,4°)</t>
  </si>
  <si>
    <t>1/2.7" 2.1 Мп CMOS
ICR, IP67,IK10, 120db Ture WDR
ИК подсветка: 30m, Smart ИК</t>
  </si>
  <si>
    <t>HN-HD-DV4002-36</t>
  </si>
  <si>
    <t>1/3" 4 Мп CMOS
4MP, IP67, IK10, 120db Ture WDR
ИК подсветка: 30m, Smart ИК</t>
  </si>
  <si>
    <t>HDCVI и аналоговый 960Н видеовыход; встроенный микрофон</t>
  </si>
  <si>
    <t>HN-HD-DV2012-36</t>
  </si>
  <si>
    <t>HN-HD-DV2002-Z</t>
  </si>
  <si>
    <t>HN-HD-DV2002-Z-DP</t>
  </si>
  <si>
    <t>1/2.7" 2Мп CMOS
ICR, IP67,IK10, 120db Ture WDR
ИК подсветка: 20m, Smart ИК, Bulit-in Mic</t>
  </si>
  <si>
    <t>1/2.7" 2Мп CMOS
ICR, IP67, IK10, 120db Ture WDR
ИК подсветка: 30m, Array LED, Smart ИК</t>
  </si>
  <si>
    <t>1/2.7" 2Мп CMOS
ICR, IP67, 120db Ture WDR
ИК подсветка: 50m, Array LED, Smart ИК</t>
  </si>
  <si>
    <t>1/2.7" 2Мп CMOS
ICR, IP67, IK10, 120db Ture WDR
ИК подсветка: 30m, Array LED, Smart ИК DC12V/AC24V</t>
  </si>
  <si>
    <t>1/3" 4 Мп CMOS
4MP, IP67, IK10, 120db Ture WDR
ИК подсветка: 30m, Array LED, Smart ИК</t>
  </si>
  <si>
    <t>HN-HD-DV4002-Z</t>
  </si>
  <si>
    <t>HN-HD-DV4002-Z-DP</t>
  </si>
  <si>
    <t>1/3" 4 Мп CMOS
4MP, IP67, IK10, 120db Ture WDR
ИК подсветка: 30m, Array LED, Smart ИК DC12V/AC24V</t>
  </si>
  <si>
    <t>1/3" 4 Мп CMOS
4MP, IP67, IK10, 120db Ture WDR
ИК подсветка: 30m, Smart ИК, электронный ИК фильтр</t>
  </si>
  <si>
    <t>1.18mm fixed lens 180°</t>
  </si>
  <si>
    <t>HN-HD-DV4002-118</t>
  </si>
  <si>
    <t>720P аппаратный WDR</t>
  </si>
  <si>
    <t>1/3" 1Megapixel CMOS 
25/30/50/60fps@720P, ICR, OSD, WDR(120db)</t>
  </si>
  <si>
    <t>1/2.8" 2Megapixel Sony CMOS
25/30fps@1080P，25/30/50/60fps@720P
ICR, OSD, Auto Iris, ABF
DC12V/AC24V, Audio in, Alarm in&amp;out</t>
  </si>
  <si>
    <t>1/2.8" 2Megapixel Sony CMOS
Star Light, 120dB True WDR
ICR, OSD, Auto Iris, ABF
DC12V/AC24V, Audio in, Alarm in&amp;out</t>
  </si>
  <si>
    <t>Starlight 1080P аппаратный WDR</t>
  </si>
  <si>
    <t>HN-HD-B2003-CS</t>
  </si>
  <si>
    <t>HN-HD-B1003-CS</t>
  </si>
  <si>
    <t>HN-HD-B2003-CS-ZT-SL</t>
  </si>
  <si>
    <t>HN-HD-B2003-Z-IR5</t>
  </si>
  <si>
    <t>2.7-12mm motorized lens 95°/36° АРД</t>
  </si>
  <si>
    <t>HN-HD-B2003-Z-IR5-SDI</t>
  </si>
  <si>
    <t>1/2.8" 2Megapixel Sony CMOS
Star Light, 120dB True WDR
ICR, IP67
ИК подсветка: 50m, Smart ИК
DC12V/AC24V, audio in, alarm in &amp; out; Tri-output</t>
  </si>
  <si>
    <t>HDCVI и аналоговый 960Н видеовыход SDI-видеовыход</t>
  </si>
  <si>
    <t>HN-HD-DV2003-Z-IR5</t>
  </si>
  <si>
    <t>HN-HD-DV2003-Z-IR5-SDI</t>
  </si>
  <si>
    <t>3.6mm fixed lens, 79,7°</t>
  </si>
  <si>
    <t>1 аудиовыход</t>
  </si>
  <si>
    <t>1 Megapixel 720P Pinhole HDCVI Camera
Электронный ИК фильтр</t>
  </si>
  <si>
    <t>720Р аппаратный WDR</t>
  </si>
  <si>
    <t>Кубическая металлическая</t>
  </si>
  <si>
    <t>Mini-кубическая</t>
  </si>
  <si>
    <t>HN-HD-MC1003-36</t>
  </si>
  <si>
    <t>80Mbps, Max 6MP, 4ch 1080P live-view&amp;playback, 1 VGA/1 HDMI, 1 RJ45(100M), 2 USB2.0, 1/1ch audio in/out, 1 HDD(up to 6TB), Smart Add, Easy4ip</t>
  </si>
  <si>
    <t>HN-NVR2104HS-S2</t>
  </si>
  <si>
    <t>HN-NVR2108HS-S2</t>
  </si>
  <si>
    <t>HN-NVR2116HS-S2</t>
  </si>
  <si>
    <t>HN-NVR2216-S2</t>
  </si>
  <si>
    <t>80Mbps, Max 6MP, 4ch 1080P live-view&amp;playback, 1 VGA/1 HDMI, 1 RJ45(100M), 2 USB2.0, 1/1ch audio in/out, 2 HDD(up to 12TB), Smart Add, Easy4ip</t>
  </si>
  <si>
    <t>HN-NVR4116HS-4KS2</t>
  </si>
  <si>
    <t>HN-NVR4108HS-4KS2</t>
  </si>
  <si>
    <t>HN-NVR4216-4KS2</t>
  </si>
  <si>
    <t>HN-NVR4232-4KS2</t>
  </si>
  <si>
    <t>1/3” 3M CMOS,ICR 
H.264 &amp; MJPEG, 3M(2048×1536), 25/30fps@1080P, Micro SD, IP66, IK10, DC12V/PoE</t>
  </si>
  <si>
    <t>Модель</t>
  </si>
  <si>
    <t>Дилер</t>
  </si>
  <si>
    <t xml:space="preserve">Автомобильный видеорегистратор с поддержкой формата AHD </t>
  </si>
  <si>
    <t xml:space="preserve">HN-MS585 (4-х канальный) </t>
  </si>
  <si>
    <t>4 канала записи с разрешением 720P в режиме реального времени                   
4 канала 720P/4 канала 960H/2 канала 720P+2 кнала 960H
4 AV входа с AHD 720P/960H/D1/CIF(опция), 1 AV выход, 1 VGA выход     
Операционная система: Linux 
Поддержка SD карт до 128Гб, защищена ключом от несанкционированного доступа
Защита паролем: пароль администратора, пароль пользователя
Стандарт видео PAL/NTSC, поддержка H.264
Разрешение 720P /960H/D1/CIF
Размеры: 142*152*32 мм. Рабочее питание: от 10-36V</t>
  </si>
  <si>
    <t>Поддержка GPS</t>
  </si>
  <si>
    <t>Поддержка WiFi</t>
  </si>
  <si>
    <t>Поддержка 3G</t>
  </si>
  <si>
    <t>HN-MS580 (4-х канальный) на вибростойках</t>
  </si>
  <si>
    <t>4-канальный автомобильный регистратор с поддержкой HDD
Поддержка HDD до 2TB SATA 2,5"
Поддержка SD карт lj 128Гб
4CH 720P/960H/DI/CIF1 x 256G SD + 1 x 2T HDD/ SSD3G/ 4G/ GPS/ WiFi (опция) Ultra CapacitorVGA + CVBS output Smart Power Management Short Protections1 x LVTTL (RS232 / RS485) 4 x Тревожные входы1 x Выход сигнализации</t>
  </si>
  <si>
    <t>Поддержка 4G</t>
  </si>
  <si>
    <t>HN-MS588  (8-ми канальный)  на вибростойках</t>
  </si>
  <si>
    <t>8-канальный автомобильный регистратор с поддержкой HDD
Поддержка HDD до 2TB SATA 2,5"
Поддержка SD карт lj 128Гб
8CH 720P/960H/DI/CIF1 x 256G SD + 1 x 2T HDD/ SSD3G/ 4G/ GPS/ WiFi (опция) Ultra CapacitorVGA + CVBS output Smart Power Management Short Protections1 x LVTTL (RS232 / RS485) 4 x Тревожные входы1 x Выход сигнализации</t>
  </si>
  <si>
    <t>LCD монитор</t>
  </si>
  <si>
    <t>HN-708</t>
  </si>
  <si>
    <t>7" LCD монитор
Разрешение 800 X 3 (RGB) X480, формат изображения: 16:9
PAL/NTSC система
3 канала видео, 3 канала аудио
Возможность подключения 3 видеокамер бокового и переднего вида
Настройка зеркального изображения отдельно на каждом канале</t>
  </si>
  <si>
    <t>Видеокамера</t>
  </si>
  <si>
    <t>HN-8991PF</t>
  </si>
  <si>
    <t>Видеокамера в водонепроницаемом корпусе
Видео система: AHD, количество эффективных пикселей: 1288(H) x 728(V), чувствительность 0 Лк (ИК вкл), объектив (F2.5), 120°,  контроль ИК подсветки: механический ИК фильтр, день/ночь (опция)</t>
  </si>
  <si>
    <t>HN-8992PF</t>
  </si>
  <si>
    <t>Видеокамера для установки внутри салона автомобиля 
Сенсор 1/3 CCD sharp, разрешение 420TVL/540TVL/600TVL/700TVL (опционально),  NTSC: 769( H ) X494 ( V)/PAL:752( H ) X582 ( V), чувствительность 0 Лк (LED вкл.), угол обзора 90 градусов,  класс защиты IP68, дальность ИК подсветки - 10м (опция)</t>
  </si>
  <si>
    <t>Удлинительные кабели</t>
  </si>
  <si>
    <t>5 метров</t>
  </si>
  <si>
    <t>10 метров</t>
  </si>
  <si>
    <t>20 метров</t>
  </si>
  <si>
    <t>Карта памяти</t>
  </si>
  <si>
    <t>Mirex microSDXC</t>
  </si>
  <si>
    <t>Объем 128 Гб Файловая система exFAT
Скоростные параметры
Класс скорости Class 10 Класс скорости UHS (Ultra High Speed) UHS-I (U1)
Cкорость записи 45 Мбайт/с Cкорость чтения 104 Мбайт/с</t>
  </si>
  <si>
    <t>Носимый персональный видеорегистратор</t>
  </si>
  <si>
    <t>HN-EH05</t>
  </si>
  <si>
    <t>HN-EH15</t>
  </si>
  <si>
    <t>Размер матрицы: 1/4” Разрешение матрицы: 5 MP Диафрагма: F2.5
Режим фотоснимка: разрешение фотоснимка 20МР JPEG 4608*3456 Угол обзора:  140°
Дисплей с диагональю 2 дюйма Разрешение дисплея 1280х720 пикселей
Скорость записи: 30 кадров в секунду Видео формат: AVI, H. 264 сжатый
Разрешение видеозаписи: 2304*1296, 1920*1080, 1440*1080, 1280*720, 848*480H Чувствительность:
- при выключенной подсветке – не более 1 лк - при включенной подсветке – 0 лк
Встроенная ИК подсветка, дальность  до 10 м. Возможность сегментирования видеозаписи в диапазоне: От 10 до 30 минут
Продолжительность автономной аудиовидеозаписи от встроенного аккумулятора 8 часов, при разрешении видеозаписи 848*480H, с отключённой ИК подсветкой, при температуре окружающей среды не ниже -20 градусов.
Устройство памяти:  микро SD карта 32Гб Мульти сервисный порт: USB2.0 Встроенный GPS модуль Ток потребления: 400 mA
Напряжение питания: Не более 3,7В Габаритные размеры: 85*60*30  (без крепления) Вес: 165г.
Рабочая температура: - 40 + 70℃ Допустимая относительная влажность при применении: 40% - 85%
Температура хранения: -20 +60℃ Относительная влажность при хранении: ≤93% (40℃) Уровень пыле влага защищенности: IP67
Ударопрочный корпус, высота падения: 2м Гарантийный срок: 12 месяцев</t>
  </si>
  <si>
    <t>HN-DMT1</t>
  </si>
  <si>
    <t>Матрица: 5MP CMOS MI5100 Чипсет: Ambarella A7
Угол обзора: 140 градусов Разрешение видео: 2560x1080p@30fps; 2304x1296p@30fps; 1920x1080p@30fps; 1440x1080@30fps; 1280x720@30fps @60fps; 848x480@30fps @60fps
Формат видео: H.264/MP4 /MOV Режимы работы: видеозапись со звуком, фотосъемка, аудиозапись (режим диктофона), воспроизведение;
Режимы видеозаписи: Циклическая запись, до заполнения карты памяти; Ускоренная перемотка вперед: 2X, 4X, 8X
Ускоренная перемотка назад: 2X, 4X, 8X Аудио вход: встроенный микрофон Формат аудио: WAV Водяные знаки: персональный ID сотрудника, дата и время видеозаписи
Разрешение фото: 16 мегапикселей; с поддержкой съемки серий фотографий (3 или 5 снимков) Формат снимка: 33M (7696x4329);16M (4608x3456);12M (4000x3000); 8M (3200x2400); 5M (2592x1944) JPEG 
Моментальный снимок: снимки во время видеозаписи Продолжительность автономной записи от встроенного аккумулятора: 11 часов при 480P @30fps; 9.5 часов при 720P @30fps; 9 часов при 1080P @30fps;
Карта памяти: Встроенная карта памяти, быстродействие (класс записи) - 10 класс, объем 32Гб Световой индикатор видеозаписи: красный Управление записью с помощью одной кнопки: да
Инфракрасная подсветка: да Дополнительная подсветка: белый свет, лазерный указатель (красный) GPS/Глонасс: встроенный Датчик движения: да</t>
  </si>
  <si>
    <t>Комплект компактный автомобильный видеорегистратор</t>
  </si>
  <si>
    <t>HN-8004</t>
  </si>
  <si>
    <t>Размер экрана 3,0 '' TFT ЖК-дисплей
Камера: 5.0MP, Фронтальная: 170° Задняя сторона: широкоугольный объектив с диагональю 120° A +
Разрешение: 1080P 1920x1080 @ 25 кадров в секунду. Задняя панель: VGA 720x480 @ 25 кадров в секунду
Чипсет Genneralplus 2248 + датчик H62
Ночное видение: поддерживает
Функции:обнаружение движения, монитор парковки, G-сенсор, циклическая запись, аудиозапись,
Автоматическое включение / выключение питания
Размеры: 20,5 * 11 * 7 см / коробка, 59 * 38 * 26 см / CTN
Вес: 0,4 кг</t>
  </si>
  <si>
    <t>Камера заднего вида с разрешением 2Мп</t>
  </si>
  <si>
    <t>Компактный автомобильный видеорегистратор</t>
  </si>
  <si>
    <t>HN-MDVR4408</t>
  </si>
  <si>
    <t>Профессиональный автомобильный видеорегистратор HN-MDVR4408, процессор Cannon, матрица Sony Exmor Cmos
Разрешение 5Мп, широкоугольный объектив, угол обзора 170°
G-сенсор, аудиозапись
ИК подсветка 15 метров, Smart IR
Широкий динамический диапазон: Аппаратный WDR (высокое качество изображений при любом перепаде уровней освещённости)
LCD дисплей 3 дюйма, режим парковки, детектор движения</t>
  </si>
  <si>
    <t>80Mbps input, 8ch 1080P H.264/H.265 live view&amp;playback, 1 VGA/1 HDMI, 1 RJ45(100M), 2 USB2.0, 1/1ch audio in/out, 1 HDD(6TB),  Easy4ip, Smart 2.0(опция)</t>
  </si>
  <si>
    <t xml:space="preserve">200Mbps input, 8ch 1080P H.264/H.265 live view&amp;playback, 1 VGA/1 HDMI, 1 RJ45(1000M), 1 USB2.0/1 USB3.0, 1/1ch audio in/out, 4/2 alarm in/out, 2 HDD(6TB each), Easy4ip, Smart 2.0(опция) </t>
  </si>
  <si>
    <t>2,8mm fixed lens, 84°</t>
  </si>
  <si>
    <t>HN-HFW1220S</t>
  </si>
  <si>
    <t>HN-HFW1420S</t>
  </si>
  <si>
    <t>HN-HDW1220S</t>
  </si>
  <si>
    <t>HN-HDBW2221R-ZS</t>
  </si>
  <si>
    <t>IPC-W7163F-E</t>
  </si>
  <si>
    <t>HN-NVR2208-S2</t>
  </si>
  <si>
    <t>HN-K15A</t>
  </si>
  <si>
    <r>
      <t xml:space="preserve">Размер матрицы: 1/4” Разрешение матрицы: 5 MP
Диафрагма: F2.5 Режим фотоснимка: разрешение фотоснимка 20МР JPEG 4608*3456
Угол обзора:  140° Дисплей с диагональю 2 дюйма
Разрешение дисплея 1280х720 пикселей Скорость записи: 30 кадров в секунду
Видео формат: AVI, H. 264 сжатый Разрешение видеозаписи: 1920*1080, 1440*1080, 1280*720, 848*480H
Чувствительность: - при выключенной подсветке – не более 1 лк - при включенной подсветке – 0 лк
Встроенная ИК подсветка, дальность  до 10 м. Возможность сегментирования видеозаписи в диапазоне: От 10 до 30 минут
Продолжительность автономной аудиовидеозаписи от встроенного аккумулятора 8 часов, при разрешении видеозаписи 848*480H, с отключённой ИК подсветкой, при температуре окружающей среды не ниже -20 градусов.
Устройство памяти:  микро SD карта 32Гб Мульти сервисный порт: USB2.0
Встроенный GPS модуль  Ток потребления: 400 mA Напряжение питания: Не более 3,7В
Габаритные размеры: 85*60*30  (без крепления) Вес: 165г.
Рабочая температура: - 40 + 70℃ Допустимая относительная влажность при применении: 40% - 85%
Температура хранения: -20 +60℃ Относительная влажность при хранении: ≤93% (40℃)
</t>
    </r>
    <r>
      <rPr>
        <b/>
        <sz val="9"/>
        <color rgb="FFFF0000"/>
        <rFont val="Calibri"/>
        <family val="2"/>
        <charset val="204"/>
        <scheme val="minor"/>
      </rPr>
      <t>Уровень пыле влага защищенности: IP67 Ударопрочный корпус, высота падения: 2м</t>
    </r>
    <r>
      <rPr>
        <sz val="9"/>
        <color theme="1"/>
        <rFont val="Calibri"/>
        <family val="2"/>
        <charset val="204"/>
        <scheme val="minor"/>
      </rPr>
      <t xml:space="preserve">
Гарантийный срок: 12 месяцев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</si>
</sst>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name val="宋体"/>
      <charset val="134"/>
    </font>
    <font>
      <sz val="11"/>
      <color theme="1"/>
      <name val="Calibri"/>
      <family val="2"/>
    </font>
    <font>
      <sz val="1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0" borderId="0"/>
    <xf numFmtId="0" fontId="5" fillId="0" borderId="0">
      <alignment vertical="center"/>
    </xf>
  </cellStyleXfs>
  <cellXfs count="109">
    <xf numFmtId="0" fontId="0" fillId="0" borderId="0" xfId="0"/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/>
    <xf numFmtId="0" fontId="1" fillId="4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4" fontId="0" fillId="3" borderId="1" xfId="0" applyNumberFormat="1" applyFont="1" applyFill="1" applyBorder="1" applyAlignment="1">
      <alignment horizontal="left" vertical="center" wrapText="1"/>
    </xf>
    <xf numFmtId="0" fontId="0" fillId="3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 applyProtection="1">
      <alignment wrapText="1"/>
      <protection locked="0"/>
    </xf>
    <xf numFmtId="0" fontId="0" fillId="0" borderId="3" xfId="0" applyFont="1" applyBorder="1" applyAlignment="1" applyProtection="1">
      <alignment wrapText="1"/>
      <protection locked="0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 applyProtection="1">
      <protection locked="0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5" borderId="0" xfId="0" applyFill="1"/>
    <xf numFmtId="0" fontId="0" fillId="5" borderId="1" xfId="0" applyFill="1" applyBorder="1"/>
    <xf numFmtId="4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" fontId="0" fillId="3" borderId="1" xfId="0" applyNumberForma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4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vertical="center" wrapText="1"/>
    </xf>
    <xf numFmtId="0" fontId="0" fillId="3" borderId="0" xfId="0" applyFill="1"/>
    <xf numFmtId="0" fontId="0" fillId="3" borderId="0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3" fontId="1" fillId="4" borderId="4" xfId="0" applyNumberFormat="1" applyFont="1" applyFill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 wrapText="1"/>
      <protection locked="0"/>
    </xf>
    <xf numFmtId="0" fontId="2" fillId="2" borderId="0" xfId="0" applyFont="1" applyFill="1" applyAlignment="1">
      <alignment horizontal="center" vertical="center" wrapText="1"/>
    </xf>
    <xf numFmtId="0" fontId="0" fillId="5" borderId="1" xfId="0" applyFont="1" applyFill="1" applyBorder="1" applyAlignment="1">
      <alignment horizontal="left" vertical="center" wrapText="1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Font="1" applyBorder="1" applyAlignment="1" applyProtection="1">
      <alignment horizontal="center" wrapText="1"/>
      <protection locked="0"/>
    </xf>
    <xf numFmtId="0" fontId="0" fillId="0" borderId="3" xfId="0" applyFont="1" applyBorder="1" applyAlignment="1" applyProtection="1">
      <alignment horizontal="center" wrapText="1"/>
      <protection locked="0"/>
    </xf>
    <xf numFmtId="0" fontId="0" fillId="0" borderId="4" xfId="0" applyFont="1" applyBorder="1" applyAlignment="1" applyProtection="1">
      <alignment horizontal="center" wrapText="1"/>
      <protection locked="0"/>
    </xf>
    <xf numFmtId="0" fontId="0" fillId="0" borderId="1" xfId="0" applyFont="1" applyBorder="1" applyAlignment="1">
      <alignment horizontal="center" wrapText="1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1" fillId="4" borderId="13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left" wrapText="1"/>
    </xf>
    <xf numFmtId="0" fontId="7" fillId="0" borderId="13" xfId="0" applyFont="1" applyFill="1" applyBorder="1" applyAlignment="1">
      <alignment horizontal="left" vertical="center" wrapText="1"/>
    </xf>
    <xf numFmtId="0" fontId="7" fillId="0" borderId="14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left" vertic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4" fillId="0" borderId="13" xfId="0" applyFont="1" applyFill="1" applyBorder="1" applyAlignment="1">
      <alignment vertical="center" wrapText="1"/>
    </xf>
    <xf numFmtId="0" fontId="4" fillId="0" borderId="14" xfId="0" applyFont="1" applyFill="1" applyBorder="1" applyAlignment="1">
      <alignment vertical="center" wrapText="1"/>
    </xf>
    <xf numFmtId="0" fontId="4" fillId="0" borderId="15" xfId="0" applyFont="1" applyFill="1" applyBorder="1" applyAlignment="1">
      <alignment vertical="center" wrapText="1"/>
    </xf>
    <xf numFmtId="0" fontId="0" fillId="5" borderId="1" xfId="0" applyFill="1" applyBorder="1" applyAlignment="1">
      <alignment horizontal="left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5" borderId="13" xfId="0" applyFont="1" applyFill="1" applyBorder="1" applyAlignment="1">
      <alignment horizontal="left" vertical="center" wrapText="1"/>
    </xf>
    <xf numFmtId="0" fontId="3" fillId="5" borderId="14" xfId="0" applyFont="1" applyFill="1" applyBorder="1" applyAlignment="1">
      <alignment horizontal="left" vertical="center" wrapText="1"/>
    </xf>
    <xf numFmtId="0" fontId="3" fillId="5" borderId="15" xfId="0" applyFont="1" applyFill="1" applyBorder="1" applyAlignment="1">
      <alignment horizontal="left" vertical="center" wrapText="1"/>
    </xf>
  </cellXfs>
  <cellStyles count="3">
    <cellStyle name="Обычный" xfId="0" builtinId="0"/>
    <cellStyle name="常规 2" xfId="2"/>
    <cellStyle name="常规_Shee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7.png"/><Relationship Id="rId18" Type="http://schemas.openxmlformats.org/officeDocument/2006/relationships/image" Target="../media/image31.png"/><Relationship Id="rId3" Type="http://schemas.openxmlformats.org/officeDocument/2006/relationships/image" Target="../media/image20.png"/><Relationship Id="rId7" Type="http://schemas.openxmlformats.org/officeDocument/2006/relationships/image" Target="../media/image23.png"/><Relationship Id="rId12" Type="http://schemas.openxmlformats.org/officeDocument/2006/relationships/image" Target="../media/image5.png"/><Relationship Id="rId17" Type="http://schemas.openxmlformats.org/officeDocument/2006/relationships/image" Target="../media/image30.png"/><Relationship Id="rId2" Type="http://schemas.openxmlformats.org/officeDocument/2006/relationships/image" Target="../media/image8.png"/><Relationship Id="rId16" Type="http://schemas.openxmlformats.org/officeDocument/2006/relationships/image" Target="../media/image17.png"/><Relationship Id="rId20" Type="http://schemas.openxmlformats.org/officeDocument/2006/relationships/image" Target="../media/image33.png"/><Relationship Id="rId1" Type="http://schemas.openxmlformats.org/officeDocument/2006/relationships/image" Target="../media/image12.jpeg"/><Relationship Id="rId6" Type="http://schemas.openxmlformats.org/officeDocument/2006/relationships/image" Target="../media/image10.png"/><Relationship Id="rId11" Type="http://schemas.openxmlformats.org/officeDocument/2006/relationships/image" Target="../media/image14.png"/><Relationship Id="rId5" Type="http://schemas.openxmlformats.org/officeDocument/2006/relationships/image" Target="../media/image22.png"/><Relationship Id="rId15" Type="http://schemas.openxmlformats.org/officeDocument/2006/relationships/image" Target="../media/image29.jpeg"/><Relationship Id="rId10" Type="http://schemas.openxmlformats.org/officeDocument/2006/relationships/image" Target="../media/image26.png"/><Relationship Id="rId19" Type="http://schemas.openxmlformats.org/officeDocument/2006/relationships/image" Target="../media/image32.png"/><Relationship Id="rId4" Type="http://schemas.openxmlformats.org/officeDocument/2006/relationships/image" Target="../media/image21.png"/><Relationship Id="rId9" Type="http://schemas.openxmlformats.org/officeDocument/2006/relationships/image" Target="../media/image25.png"/><Relationship Id="rId14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6.png"/><Relationship Id="rId7" Type="http://schemas.openxmlformats.org/officeDocument/2006/relationships/image" Target="../media/image40.emf"/><Relationship Id="rId2" Type="http://schemas.openxmlformats.org/officeDocument/2006/relationships/image" Target="../media/image35.jpeg"/><Relationship Id="rId1" Type="http://schemas.openxmlformats.org/officeDocument/2006/relationships/image" Target="../media/image34.png"/><Relationship Id="rId6" Type="http://schemas.openxmlformats.org/officeDocument/2006/relationships/image" Target="../media/image39.jpeg"/><Relationship Id="rId5" Type="http://schemas.openxmlformats.org/officeDocument/2006/relationships/image" Target="../media/image38.png"/><Relationship Id="rId10" Type="http://schemas.openxmlformats.org/officeDocument/2006/relationships/image" Target="../media/image43.png"/><Relationship Id="rId4" Type="http://schemas.openxmlformats.org/officeDocument/2006/relationships/image" Target="../media/image37.emf"/><Relationship Id="rId9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98</xdr:row>
      <xdr:rowOff>238125</xdr:rowOff>
    </xdr:from>
    <xdr:to>
      <xdr:col>1</xdr:col>
      <xdr:colOff>1733550</xdr:colOff>
      <xdr:row>99</xdr:row>
      <xdr:rowOff>204563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50377725"/>
          <a:ext cx="1685925" cy="471263"/>
        </a:xfrm>
        <a:prstGeom prst="rect">
          <a:avLst/>
        </a:prstGeom>
      </xdr:spPr>
    </xdr:pic>
    <xdr:clientData/>
  </xdr:twoCellAnchor>
  <xdr:oneCellAnchor>
    <xdr:from>
      <xdr:col>1</xdr:col>
      <xdr:colOff>66675</xdr:colOff>
      <xdr:row>94</xdr:row>
      <xdr:rowOff>247650</xdr:rowOff>
    </xdr:from>
    <xdr:ext cx="1693368" cy="542925"/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48501300"/>
          <a:ext cx="1693368" cy="542925"/>
        </a:xfrm>
        <a:prstGeom prst="rect">
          <a:avLst/>
        </a:prstGeom>
      </xdr:spPr>
    </xdr:pic>
    <xdr:clientData/>
  </xdr:oneCellAnchor>
  <xdr:oneCellAnchor>
    <xdr:from>
      <xdr:col>1</xdr:col>
      <xdr:colOff>104775</xdr:colOff>
      <xdr:row>89</xdr:row>
      <xdr:rowOff>85725</xdr:rowOff>
    </xdr:from>
    <xdr:ext cx="1693368" cy="542925"/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49653825"/>
          <a:ext cx="1693368" cy="542925"/>
        </a:xfrm>
        <a:prstGeom prst="rect">
          <a:avLst/>
        </a:prstGeom>
      </xdr:spPr>
    </xdr:pic>
    <xdr:clientData/>
  </xdr:oneCellAnchor>
  <xdr:twoCellAnchor editAs="oneCell">
    <xdr:from>
      <xdr:col>1</xdr:col>
      <xdr:colOff>57150</xdr:colOff>
      <xdr:row>76</xdr:row>
      <xdr:rowOff>171450</xdr:rowOff>
    </xdr:from>
    <xdr:to>
      <xdr:col>1</xdr:col>
      <xdr:colOff>1740064</xdr:colOff>
      <xdr:row>76</xdr:row>
      <xdr:rowOff>1009650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43853100"/>
          <a:ext cx="1682914" cy="838200"/>
        </a:xfrm>
        <a:prstGeom prst="rect">
          <a:avLst/>
        </a:prstGeom>
      </xdr:spPr>
    </xdr:pic>
    <xdr:clientData/>
  </xdr:twoCellAnchor>
  <xdr:oneCellAnchor>
    <xdr:from>
      <xdr:col>1</xdr:col>
      <xdr:colOff>419100</xdr:colOff>
      <xdr:row>75</xdr:row>
      <xdr:rowOff>171450</xdr:rowOff>
    </xdr:from>
    <xdr:ext cx="942975" cy="865240"/>
    <xdr:pic>
      <xdr:nvPicPr>
        <xdr:cNvPr id="62" name="Рисунок 30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42710100"/>
          <a:ext cx="942975" cy="86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466725</xdr:colOff>
      <xdr:row>74</xdr:row>
      <xdr:rowOff>66675</xdr:rowOff>
    </xdr:from>
    <xdr:to>
      <xdr:col>1</xdr:col>
      <xdr:colOff>1352550</xdr:colOff>
      <xdr:row>74</xdr:row>
      <xdr:rowOff>925033</xdr:rowOff>
    </xdr:to>
    <xdr:pic>
      <xdr:nvPicPr>
        <xdr:cNvPr id="61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41652825"/>
          <a:ext cx="885825" cy="858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70</xdr:row>
      <xdr:rowOff>114300</xdr:rowOff>
    </xdr:from>
    <xdr:to>
      <xdr:col>1</xdr:col>
      <xdr:colOff>1428749</xdr:colOff>
      <xdr:row>71</xdr:row>
      <xdr:rowOff>584824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3050" y="39643050"/>
          <a:ext cx="1095374" cy="123252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68</xdr:row>
      <xdr:rowOff>209550</xdr:rowOff>
    </xdr:from>
    <xdr:to>
      <xdr:col>1</xdr:col>
      <xdr:colOff>1532603</xdr:colOff>
      <xdr:row>69</xdr:row>
      <xdr:rowOff>428625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38080950"/>
          <a:ext cx="1265903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32</xdr:row>
      <xdr:rowOff>200025</xdr:rowOff>
    </xdr:from>
    <xdr:to>
      <xdr:col>1</xdr:col>
      <xdr:colOff>1768161</xdr:colOff>
      <xdr:row>32</xdr:row>
      <xdr:rowOff>914400</xdr:rowOff>
    </xdr:to>
    <xdr:pic>
      <xdr:nvPicPr>
        <xdr:cNvPr id="48" name="Рисунок 1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8221325"/>
          <a:ext cx="1720536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428625</xdr:colOff>
      <xdr:row>23</xdr:row>
      <xdr:rowOff>276225</xdr:rowOff>
    </xdr:from>
    <xdr:ext cx="1063063" cy="981075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610975"/>
          <a:ext cx="1063063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466725</xdr:colOff>
      <xdr:row>21</xdr:row>
      <xdr:rowOff>295275</xdr:rowOff>
    </xdr:from>
    <xdr:ext cx="1052782" cy="962025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0106025"/>
          <a:ext cx="1052782" cy="962025"/>
        </a:xfrm>
        <a:prstGeom prst="rect">
          <a:avLst/>
        </a:prstGeom>
      </xdr:spPr>
    </xdr:pic>
    <xdr:clientData/>
  </xdr:oneCellAnchor>
  <xdr:twoCellAnchor>
    <xdr:from>
      <xdr:col>1</xdr:col>
      <xdr:colOff>1190625</xdr:colOff>
      <xdr:row>6</xdr:row>
      <xdr:rowOff>314325</xdr:rowOff>
    </xdr:from>
    <xdr:to>
      <xdr:col>1</xdr:col>
      <xdr:colOff>1719581</xdr:colOff>
      <xdr:row>6</xdr:row>
      <xdr:rowOff>555674</xdr:rowOff>
    </xdr:to>
    <xdr:sp macro="" textlink="">
      <xdr:nvSpPr>
        <xdr:cNvPr id="135" name="Скругленный прямоугольник 134"/>
        <xdr:cNvSpPr/>
      </xdr:nvSpPr>
      <xdr:spPr>
        <a:xfrm>
          <a:off x="2400300" y="33528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504825</xdr:colOff>
      <xdr:row>6</xdr:row>
      <xdr:rowOff>314325</xdr:rowOff>
    </xdr:from>
    <xdr:to>
      <xdr:col>1</xdr:col>
      <xdr:colOff>1057275</xdr:colOff>
      <xdr:row>6</xdr:row>
      <xdr:rowOff>552450</xdr:rowOff>
    </xdr:to>
    <xdr:sp macro="" textlink="">
      <xdr:nvSpPr>
        <xdr:cNvPr id="136" name="Скругленный прямоугольник 135"/>
        <xdr:cNvSpPr/>
      </xdr:nvSpPr>
      <xdr:spPr>
        <a:xfrm>
          <a:off x="1714500" y="33528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1190625</xdr:colOff>
      <xdr:row>16</xdr:row>
      <xdr:rowOff>314325</xdr:rowOff>
    </xdr:from>
    <xdr:to>
      <xdr:col>1</xdr:col>
      <xdr:colOff>1719581</xdr:colOff>
      <xdr:row>16</xdr:row>
      <xdr:rowOff>555674</xdr:rowOff>
    </xdr:to>
    <xdr:sp macro="" textlink="">
      <xdr:nvSpPr>
        <xdr:cNvPr id="137" name="Скругленный прямоугольник 136"/>
        <xdr:cNvSpPr/>
      </xdr:nvSpPr>
      <xdr:spPr>
        <a:xfrm>
          <a:off x="2400300" y="79629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504825</xdr:colOff>
      <xdr:row>16</xdr:row>
      <xdr:rowOff>314325</xdr:rowOff>
    </xdr:from>
    <xdr:to>
      <xdr:col>1</xdr:col>
      <xdr:colOff>1057275</xdr:colOff>
      <xdr:row>16</xdr:row>
      <xdr:rowOff>552450</xdr:rowOff>
    </xdr:to>
    <xdr:sp macro="" textlink="">
      <xdr:nvSpPr>
        <xdr:cNvPr id="138" name="Скругленный прямоугольник 137"/>
        <xdr:cNvSpPr/>
      </xdr:nvSpPr>
      <xdr:spPr>
        <a:xfrm>
          <a:off x="1714500" y="79629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1171575</xdr:colOff>
      <xdr:row>22</xdr:row>
      <xdr:rowOff>304800</xdr:rowOff>
    </xdr:from>
    <xdr:to>
      <xdr:col>1</xdr:col>
      <xdr:colOff>1700531</xdr:colOff>
      <xdr:row>22</xdr:row>
      <xdr:rowOff>546149</xdr:rowOff>
    </xdr:to>
    <xdr:sp macro="" textlink="">
      <xdr:nvSpPr>
        <xdr:cNvPr id="142" name="Скругленный прямоугольник 141"/>
        <xdr:cNvSpPr/>
      </xdr:nvSpPr>
      <xdr:spPr>
        <a:xfrm>
          <a:off x="2381250" y="110013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1171575</xdr:colOff>
      <xdr:row>24</xdr:row>
      <xdr:rowOff>304800</xdr:rowOff>
    </xdr:from>
    <xdr:to>
      <xdr:col>1</xdr:col>
      <xdr:colOff>1700531</xdr:colOff>
      <xdr:row>24</xdr:row>
      <xdr:rowOff>546149</xdr:rowOff>
    </xdr:to>
    <xdr:sp macro="" textlink="">
      <xdr:nvSpPr>
        <xdr:cNvPr id="143" name="Скругленный прямоугольник 142"/>
        <xdr:cNvSpPr/>
      </xdr:nvSpPr>
      <xdr:spPr>
        <a:xfrm>
          <a:off x="2381250" y="125253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1171575</xdr:colOff>
      <xdr:row>27</xdr:row>
      <xdr:rowOff>257175</xdr:rowOff>
    </xdr:from>
    <xdr:to>
      <xdr:col>1</xdr:col>
      <xdr:colOff>1700531</xdr:colOff>
      <xdr:row>27</xdr:row>
      <xdr:rowOff>498524</xdr:rowOff>
    </xdr:to>
    <xdr:sp macro="" textlink="">
      <xdr:nvSpPr>
        <xdr:cNvPr id="145" name="Скругленный прямоугольник 144"/>
        <xdr:cNvSpPr/>
      </xdr:nvSpPr>
      <xdr:spPr>
        <a:xfrm>
          <a:off x="2381250" y="150114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485775</xdr:colOff>
      <xdr:row>27</xdr:row>
      <xdr:rowOff>257175</xdr:rowOff>
    </xdr:from>
    <xdr:to>
      <xdr:col>1</xdr:col>
      <xdr:colOff>1038225</xdr:colOff>
      <xdr:row>27</xdr:row>
      <xdr:rowOff>495300</xdr:rowOff>
    </xdr:to>
    <xdr:sp macro="" textlink="">
      <xdr:nvSpPr>
        <xdr:cNvPr id="146" name="Скругленный прямоугольник 145"/>
        <xdr:cNvSpPr/>
      </xdr:nvSpPr>
      <xdr:spPr>
        <a:xfrm>
          <a:off x="1695450" y="150114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1171575</xdr:colOff>
      <xdr:row>30</xdr:row>
      <xdr:rowOff>257175</xdr:rowOff>
    </xdr:from>
    <xdr:to>
      <xdr:col>1</xdr:col>
      <xdr:colOff>1700531</xdr:colOff>
      <xdr:row>30</xdr:row>
      <xdr:rowOff>498524</xdr:rowOff>
    </xdr:to>
    <xdr:sp macro="" textlink="">
      <xdr:nvSpPr>
        <xdr:cNvPr id="147" name="Скругленный прямоугольник 146"/>
        <xdr:cNvSpPr/>
      </xdr:nvSpPr>
      <xdr:spPr>
        <a:xfrm>
          <a:off x="2381250" y="178689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485775</xdr:colOff>
      <xdr:row>30</xdr:row>
      <xdr:rowOff>257175</xdr:rowOff>
    </xdr:from>
    <xdr:to>
      <xdr:col>1</xdr:col>
      <xdr:colOff>1038225</xdr:colOff>
      <xdr:row>30</xdr:row>
      <xdr:rowOff>495300</xdr:rowOff>
    </xdr:to>
    <xdr:sp macro="" textlink="">
      <xdr:nvSpPr>
        <xdr:cNvPr id="148" name="Скругленный прямоугольник 147"/>
        <xdr:cNvSpPr/>
      </xdr:nvSpPr>
      <xdr:spPr>
        <a:xfrm>
          <a:off x="1695450" y="178689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1162050</xdr:colOff>
      <xdr:row>32</xdr:row>
      <xdr:rowOff>695325</xdr:rowOff>
    </xdr:from>
    <xdr:to>
      <xdr:col>1</xdr:col>
      <xdr:colOff>1714500</xdr:colOff>
      <xdr:row>32</xdr:row>
      <xdr:rowOff>933450</xdr:rowOff>
    </xdr:to>
    <xdr:sp macro="" textlink="">
      <xdr:nvSpPr>
        <xdr:cNvPr id="151" name="Скругленный прямоугольник 150"/>
        <xdr:cNvSpPr/>
      </xdr:nvSpPr>
      <xdr:spPr>
        <a:xfrm>
          <a:off x="2371725" y="202215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Starlight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1181100</xdr:colOff>
      <xdr:row>11</xdr:row>
      <xdr:rowOff>323850</xdr:rowOff>
    </xdr:from>
    <xdr:to>
      <xdr:col>1</xdr:col>
      <xdr:colOff>1710056</xdr:colOff>
      <xdr:row>11</xdr:row>
      <xdr:rowOff>565199</xdr:rowOff>
    </xdr:to>
    <xdr:sp macro="" textlink="">
      <xdr:nvSpPr>
        <xdr:cNvPr id="153" name="Скругленный прямоугольник 152"/>
        <xdr:cNvSpPr/>
      </xdr:nvSpPr>
      <xdr:spPr>
        <a:xfrm>
          <a:off x="2390775" y="568642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495300</xdr:colOff>
      <xdr:row>11</xdr:row>
      <xdr:rowOff>323850</xdr:rowOff>
    </xdr:from>
    <xdr:to>
      <xdr:col>1</xdr:col>
      <xdr:colOff>1047750</xdr:colOff>
      <xdr:row>11</xdr:row>
      <xdr:rowOff>561975</xdr:rowOff>
    </xdr:to>
    <xdr:sp macro="" textlink="">
      <xdr:nvSpPr>
        <xdr:cNvPr id="154" name="Скругленный прямоугольник 153"/>
        <xdr:cNvSpPr/>
      </xdr:nvSpPr>
      <xdr:spPr>
        <a:xfrm>
          <a:off x="1704975" y="56864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1190625</xdr:colOff>
      <xdr:row>53</xdr:row>
      <xdr:rowOff>314325</xdr:rowOff>
    </xdr:from>
    <xdr:to>
      <xdr:col>1</xdr:col>
      <xdr:colOff>1719581</xdr:colOff>
      <xdr:row>53</xdr:row>
      <xdr:rowOff>555674</xdr:rowOff>
    </xdr:to>
    <xdr:sp macro="" textlink="">
      <xdr:nvSpPr>
        <xdr:cNvPr id="158" name="Скругленный прямоугольник 157"/>
        <xdr:cNvSpPr/>
      </xdr:nvSpPr>
      <xdr:spPr>
        <a:xfrm>
          <a:off x="2400300" y="297465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504825</xdr:colOff>
      <xdr:row>53</xdr:row>
      <xdr:rowOff>314325</xdr:rowOff>
    </xdr:from>
    <xdr:to>
      <xdr:col>1</xdr:col>
      <xdr:colOff>1057275</xdr:colOff>
      <xdr:row>53</xdr:row>
      <xdr:rowOff>552450</xdr:rowOff>
    </xdr:to>
    <xdr:sp macro="" textlink="">
      <xdr:nvSpPr>
        <xdr:cNvPr id="159" name="Скругленный прямоугольник 158"/>
        <xdr:cNvSpPr/>
      </xdr:nvSpPr>
      <xdr:spPr>
        <a:xfrm>
          <a:off x="1714500" y="297465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1190625</xdr:colOff>
      <xdr:row>58</xdr:row>
      <xdr:rowOff>314325</xdr:rowOff>
    </xdr:from>
    <xdr:to>
      <xdr:col>1</xdr:col>
      <xdr:colOff>1719581</xdr:colOff>
      <xdr:row>58</xdr:row>
      <xdr:rowOff>555674</xdr:rowOff>
    </xdr:to>
    <xdr:sp macro="" textlink="">
      <xdr:nvSpPr>
        <xdr:cNvPr id="161" name="Скругленный прямоугольник 160"/>
        <xdr:cNvSpPr/>
      </xdr:nvSpPr>
      <xdr:spPr>
        <a:xfrm>
          <a:off x="2400300" y="320325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504825</xdr:colOff>
      <xdr:row>58</xdr:row>
      <xdr:rowOff>314325</xdr:rowOff>
    </xdr:from>
    <xdr:to>
      <xdr:col>1</xdr:col>
      <xdr:colOff>1057275</xdr:colOff>
      <xdr:row>58</xdr:row>
      <xdr:rowOff>552450</xdr:rowOff>
    </xdr:to>
    <xdr:sp macro="" textlink="">
      <xdr:nvSpPr>
        <xdr:cNvPr id="162" name="Скругленный прямоугольник 161"/>
        <xdr:cNvSpPr/>
      </xdr:nvSpPr>
      <xdr:spPr>
        <a:xfrm>
          <a:off x="1714500" y="320325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1171575</xdr:colOff>
      <xdr:row>61</xdr:row>
      <xdr:rowOff>333375</xdr:rowOff>
    </xdr:from>
    <xdr:to>
      <xdr:col>1</xdr:col>
      <xdr:colOff>1700531</xdr:colOff>
      <xdr:row>61</xdr:row>
      <xdr:rowOff>565199</xdr:rowOff>
    </xdr:to>
    <xdr:sp macro="" textlink="">
      <xdr:nvSpPr>
        <xdr:cNvPr id="165" name="Скругленный прямоугольник 164"/>
        <xdr:cNvSpPr/>
      </xdr:nvSpPr>
      <xdr:spPr>
        <a:xfrm>
          <a:off x="2381250" y="33004125"/>
          <a:ext cx="528956" cy="231824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485775</xdr:colOff>
      <xdr:row>61</xdr:row>
      <xdr:rowOff>333375</xdr:rowOff>
    </xdr:from>
    <xdr:to>
      <xdr:col>1</xdr:col>
      <xdr:colOff>1038225</xdr:colOff>
      <xdr:row>61</xdr:row>
      <xdr:rowOff>561975</xdr:rowOff>
    </xdr:to>
    <xdr:sp macro="" textlink="">
      <xdr:nvSpPr>
        <xdr:cNvPr id="166" name="Скругленный прямоугольник 165"/>
        <xdr:cNvSpPr/>
      </xdr:nvSpPr>
      <xdr:spPr>
        <a:xfrm>
          <a:off x="1695450" y="33004125"/>
          <a:ext cx="552450" cy="228600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1200150</xdr:colOff>
      <xdr:row>64</xdr:row>
      <xdr:rowOff>304800</xdr:rowOff>
    </xdr:from>
    <xdr:to>
      <xdr:col>1</xdr:col>
      <xdr:colOff>1729106</xdr:colOff>
      <xdr:row>64</xdr:row>
      <xdr:rowOff>536624</xdr:rowOff>
    </xdr:to>
    <xdr:sp macro="" textlink="">
      <xdr:nvSpPr>
        <xdr:cNvPr id="168" name="Скругленный прямоугольник 167"/>
        <xdr:cNvSpPr/>
      </xdr:nvSpPr>
      <xdr:spPr>
        <a:xfrm>
          <a:off x="2409825" y="35261550"/>
          <a:ext cx="528956" cy="231824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514350</xdr:colOff>
      <xdr:row>64</xdr:row>
      <xdr:rowOff>304800</xdr:rowOff>
    </xdr:from>
    <xdr:to>
      <xdr:col>1</xdr:col>
      <xdr:colOff>1066800</xdr:colOff>
      <xdr:row>64</xdr:row>
      <xdr:rowOff>533400</xdr:rowOff>
    </xdr:to>
    <xdr:sp macro="" textlink="">
      <xdr:nvSpPr>
        <xdr:cNvPr id="169" name="Скругленный прямоугольник 168"/>
        <xdr:cNvSpPr/>
      </xdr:nvSpPr>
      <xdr:spPr>
        <a:xfrm>
          <a:off x="1724025" y="35261550"/>
          <a:ext cx="552450" cy="228600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1171575</xdr:colOff>
      <xdr:row>67</xdr:row>
      <xdr:rowOff>247650</xdr:rowOff>
    </xdr:from>
    <xdr:to>
      <xdr:col>1</xdr:col>
      <xdr:colOff>1700531</xdr:colOff>
      <xdr:row>67</xdr:row>
      <xdr:rowOff>479474</xdr:rowOff>
    </xdr:to>
    <xdr:sp macro="" textlink="">
      <xdr:nvSpPr>
        <xdr:cNvPr id="170" name="Скругленный прямоугольник 169"/>
        <xdr:cNvSpPr/>
      </xdr:nvSpPr>
      <xdr:spPr>
        <a:xfrm>
          <a:off x="2381250" y="37490400"/>
          <a:ext cx="528956" cy="231824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485775</xdr:colOff>
      <xdr:row>67</xdr:row>
      <xdr:rowOff>247650</xdr:rowOff>
    </xdr:from>
    <xdr:to>
      <xdr:col>1</xdr:col>
      <xdr:colOff>1038225</xdr:colOff>
      <xdr:row>67</xdr:row>
      <xdr:rowOff>476250</xdr:rowOff>
    </xdr:to>
    <xdr:sp macro="" textlink="">
      <xdr:nvSpPr>
        <xdr:cNvPr id="171" name="Скругленный прямоугольник 170"/>
        <xdr:cNvSpPr/>
      </xdr:nvSpPr>
      <xdr:spPr>
        <a:xfrm>
          <a:off x="1695450" y="37490400"/>
          <a:ext cx="552450" cy="228600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1181100</xdr:colOff>
      <xdr:row>74</xdr:row>
      <xdr:rowOff>590550</xdr:rowOff>
    </xdr:from>
    <xdr:to>
      <xdr:col>1</xdr:col>
      <xdr:colOff>1733550</xdr:colOff>
      <xdr:row>74</xdr:row>
      <xdr:rowOff>828675</xdr:rowOff>
    </xdr:to>
    <xdr:sp macro="" textlink="">
      <xdr:nvSpPr>
        <xdr:cNvPr id="174" name="Скругленный прямоугольник 173"/>
        <xdr:cNvSpPr/>
      </xdr:nvSpPr>
      <xdr:spPr>
        <a:xfrm>
          <a:off x="2390775" y="453866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Starlight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1181100</xdr:colOff>
      <xdr:row>74</xdr:row>
      <xdr:rowOff>228600</xdr:rowOff>
    </xdr:from>
    <xdr:to>
      <xdr:col>1</xdr:col>
      <xdr:colOff>1733550</xdr:colOff>
      <xdr:row>74</xdr:row>
      <xdr:rowOff>466725</xdr:rowOff>
    </xdr:to>
    <xdr:sp macro="" textlink="">
      <xdr:nvSpPr>
        <xdr:cNvPr id="175" name="Скругленный прямоугольник 174"/>
        <xdr:cNvSpPr/>
      </xdr:nvSpPr>
      <xdr:spPr>
        <a:xfrm>
          <a:off x="2390775" y="450246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</a:rPr>
            <a:t>H.265+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1181100</xdr:colOff>
      <xdr:row>75</xdr:row>
      <xdr:rowOff>590550</xdr:rowOff>
    </xdr:from>
    <xdr:to>
      <xdr:col>1</xdr:col>
      <xdr:colOff>1733550</xdr:colOff>
      <xdr:row>75</xdr:row>
      <xdr:rowOff>828675</xdr:rowOff>
    </xdr:to>
    <xdr:sp macro="" textlink="">
      <xdr:nvSpPr>
        <xdr:cNvPr id="176" name="Скругленный прямоугольник 175"/>
        <xdr:cNvSpPr/>
      </xdr:nvSpPr>
      <xdr:spPr>
        <a:xfrm>
          <a:off x="2390775" y="463391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Starlight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1181100</xdr:colOff>
      <xdr:row>75</xdr:row>
      <xdr:rowOff>228600</xdr:rowOff>
    </xdr:from>
    <xdr:to>
      <xdr:col>1</xdr:col>
      <xdr:colOff>1733550</xdr:colOff>
      <xdr:row>75</xdr:row>
      <xdr:rowOff>466725</xdr:rowOff>
    </xdr:to>
    <xdr:sp macro="" textlink="">
      <xdr:nvSpPr>
        <xdr:cNvPr id="177" name="Скругленный прямоугольник 176"/>
        <xdr:cNvSpPr/>
      </xdr:nvSpPr>
      <xdr:spPr>
        <a:xfrm>
          <a:off x="2390775" y="459771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</a:rPr>
            <a:t>H.265+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1181100</xdr:colOff>
      <xdr:row>76</xdr:row>
      <xdr:rowOff>590550</xdr:rowOff>
    </xdr:from>
    <xdr:to>
      <xdr:col>1</xdr:col>
      <xdr:colOff>1733550</xdr:colOff>
      <xdr:row>76</xdr:row>
      <xdr:rowOff>828675</xdr:rowOff>
    </xdr:to>
    <xdr:sp macro="" textlink="">
      <xdr:nvSpPr>
        <xdr:cNvPr id="178" name="Скругленный прямоугольник 177"/>
        <xdr:cNvSpPr/>
      </xdr:nvSpPr>
      <xdr:spPr>
        <a:xfrm>
          <a:off x="2390775" y="474821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Starlight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1181100</xdr:colOff>
      <xdr:row>76</xdr:row>
      <xdr:rowOff>228600</xdr:rowOff>
    </xdr:from>
    <xdr:to>
      <xdr:col>1</xdr:col>
      <xdr:colOff>1733550</xdr:colOff>
      <xdr:row>76</xdr:row>
      <xdr:rowOff>466725</xdr:rowOff>
    </xdr:to>
    <xdr:sp macro="" textlink="">
      <xdr:nvSpPr>
        <xdr:cNvPr id="179" name="Скругленный прямоугольник 178"/>
        <xdr:cNvSpPr/>
      </xdr:nvSpPr>
      <xdr:spPr>
        <a:xfrm>
          <a:off x="2390775" y="471201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</a:rPr>
            <a:t>H.265+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1133475</xdr:colOff>
      <xdr:row>69</xdr:row>
      <xdr:rowOff>390525</xdr:rowOff>
    </xdr:from>
    <xdr:to>
      <xdr:col>1</xdr:col>
      <xdr:colOff>1662431</xdr:colOff>
      <xdr:row>69</xdr:row>
      <xdr:rowOff>631874</xdr:rowOff>
    </xdr:to>
    <xdr:sp macro="" textlink="">
      <xdr:nvSpPr>
        <xdr:cNvPr id="181" name="Скругленный прямоугольник 180"/>
        <xdr:cNvSpPr/>
      </xdr:nvSpPr>
      <xdr:spPr>
        <a:xfrm>
          <a:off x="2343150" y="417195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1133475</xdr:colOff>
      <xdr:row>71</xdr:row>
      <xdr:rowOff>390525</xdr:rowOff>
    </xdr:from>
    <xdr:to>
      <xdr:col>1</xdr:col>
      <xdr:colOff>1662431</xdr:colOff>
      <xdr:row>71</xdr:row>
      <xdr:rowOff>631874</xdr:rowOff>
    </xdr:to>
    <xdr:sp macro="" textlink="">
      <xdr:nvSpPr>
        <xdr:cNvPr id="182" name="Скругленный прямоугольник 181"/>
        <xdr:cNvSpPr/>
      </xdr:nvSpPr>
      <xdr:spPr>
        <a:xfrm>
          <a:off x="2343150" y="434625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1181100</xdr:colOff>
      <xdr:row>90</xdr:row>
      <xdr:rowOff>295275</xdr:rowOff>
    </xdr:from>
    <xdr:to>
      <xdr:col>1</xdr:col>
      <xdr:colOff>1733550</xdr:colOff>
      <xdr:row>91</xdr:row>
      <xdr:rowOff>171450</xdr:rowOff>
    </xdr:to>
    <xdr:sp macro="" textlink="">
      <xdr:nvSpPr>
        <xdr:cNvPr id="186" name="Скругленный прямоугольник 185"/>
        <xdr:cNvSpPr/>
      </xdr:nvSpPr>
      <xdr:spPr>
        <a:xfrm>
          <a:off x="2390775" y="502253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</a:rPr>
            <a:t>H.265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1209675</xdr:colOff>
      <xdr:row>96</xdr:row>
      <xdr:rowOff>66675</xdr:rowOff>
    </xdr:from>
    <xdr:to>
      <xdr:col>1</xdr:col>
      <xdr:colOff>1762125</xdr:colOff>
      <xdr:row>96</xdr:row>
      <xdr:rowOff>304800</xdr:rowOff>
    </xdr:to>
    <xdr:sp macro="" textlink="">
      <xdr:nvSpPr>
        <xdr:cNvPr id="188" name="Скругленный прямоугольник 187"/>
        <xdr:cNvSpPr/>
      </xdr:nvSpPr>
      <xdr:spPr>
        <a:xfrm>
          <a:off x="2419350" y="523494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</a:rPr>
            <a:t>H.265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1228725</xdr:colOff>
      <xdr:row>99</xdr:row>
      <xdr:rowOff>171450</xdr:rowOff>
    </xdr:from>
    <xdr:to>
      <xdr:col>1</xdr:col>
      <xdr:colOff>1781175</xdr:colOff>
      <xdr:row>99</xdr:row>
      <xdr:rowOff>409575</xdr:rowOff>
    </xdr:to>
    <xdr:sp macro="" textlink="">
      <xdr:nvSpPr>
        <xdr:cNvPr id="189" name="Скругленный прямоугольник 188"/>
        <xdr:cNvSpPr/>
      </xdr:nvSpPr>
      <xdr:spPr>
        <a:xfrm>
          <a:off x="2438400" y="542544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</a:rPr>
            <a:t>H.265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absolute">
    <xdr:from>
      <xdr:col>1</xdr:col>
      <xdr:colOff>76200</xdr:colOff>
      <xdr:row>3</xdr:row>
      <xdr:rowOff>295275</xdr:rowOff>
    </xdr:from>
    <xdr:to>
      <xdr:col>1</xdr:col>
      <xdr:colOff>1736620</xdr:colOff>
      <xdr:row>6</xdr:row>
      <xdr:rowOff>123825</xdr:rowOff>
    </xdr:to>
    <xdr:pic>
      <xdr:nvPicPr>
        <xdr:cNvPr id="38" name="Рисунок 18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943100"/>
          <a:ext cx="166042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</xdr:row>
      <xdr:rowOff>152400</xdr:rowOff>
    </xdr:from>
    <xdr:to>
      <xdr:col>1</xdr:col>
      <xdr:colOff>1734220</xdr:colOff>
      <xdr:row>11</xdr:row>
      <xdr:rowOff>174632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4248150"/>
          <a:ext cx="1667545" cy="1165232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13</xdr:row>
      <xdr:rowOff>66675</xdr:rowOff>
    </xdr:from>
    <xdr:to>
      <xdr:col>1</xdr:col>
      <xdr:colOff>1506745</xdr:colOff>
      <xdr:row>15</xdr:row>
      <xdr:rowOff>371475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6448425"/>
          <a:ext cx="1049545" cy="1066800"/>
        </a:xfrm>
        <a:prstGeom prst="rect">
          <a:avLst/>
        </a:prstGeom>
      </xdr:spPr>
    </xdr:pic>
    <xdr:clientData/>
  </xdr:twoCellAnchor>
  <xdr:oneCellAnchor>
    <xdr:from>
      <xdr:col>1</xdr:col>
      <xdr:colOff>390525</xdr:colOff>
      <xdr:row>17</xdr:row>
      <xdr:rowOff>257175</xdr:rowOff>
    </xdr:from>
    <xdr:ext cx="1127613" cy="1076325"/>
    <xdr:pic>
      <xdr:nvPicPr>
        <xdr:cNvPr id="42" name="Рисунок 2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8543925"/>
          <a:ext cx="1127613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1204593</xdr:colOff>
      <xdr:row>20</xdr:row>
      <xdr:rowOff>858</xdr:rowOff>
    </xdr:from>
    <xdr:to>
      <xdr:col>1</xdr:col>
      <xdr:colOff>1733549</xdr:colOff>
      <xdr:row>20</xdr:row>
      <xdr:rowOff>242207</xdr:rowOff>
    </xdr:to>
    <xdr:sp macro="" textlink="">
      <xdr:nvSpPr>
        <xdr:cNvPr id="43" name="Скругленный прямоугольник 42"/>
        <xdr:cNvSpPr/>
      </xdr:nvSpPr>
      <xdr:spPr>
        <a:xfrm>
          <a:off x="2414268" y="9430608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438150</xdr:colOff>
      <xdr:row>25</xdr:row>
      <xdr:rowOff>581025</xdr:rowOff>
    </xdr:from>
    <xdr:ext cx="1063063" cy="981075"/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3439775"/>
          <a:ext cx="1063063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114300</xdr:colOff>
      <xdr:row>28</xdr:row>
      <xdr:rowOff>685800</xdr:rowOff>
    </xdr:from>
    <xdr:ext cx="1571625" cy="875927"/>
    <xdr:pic>
      <xdr:nvPicPr>
        <xdr:cNvPr id="47" name="Рисунок 27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5830550"/>
          <a:ext cx="1571625" cy="875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104775</xdr:colOff>
      <xdr:row>35</xdr:row>
      <xdr:rowOff>95250</xdr:rowOff>
    </xdr:from>
    <xdr:to>
      <xdr:col>1</xdr:col>
      <xdr:colOff>1691692</xdr:colOff>
      <xdr:row>37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20326350"/>
          <a:ext cx="1586917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38</xdr:row>
      <xdr:rowOff>466725</xdr:rowOff>
    </xdr:from>
    <xdr:to>
      <xdr:col>1</xdr:col>
      <xdr:colOff>1760043</xdr:colOff>
      <xdr:row>40</xdr:row>
      <xdr:rowOff>161925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2212300"/>
          <a:ext cx="1693368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42</xdr:row>
      <xdr:rowOff>0</xdr:rowOff>
    </xdr:from>
    <xdr:to>
      <xdr:col>1</xdr:col>
      <xdr:colOff>1740993</xdr:colOff>
      <xdr:row>43</xdr:row>
      <xdr:rowOff>161925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23764875"/>
          <a:ext cx="1693368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44</xdr:row>
      <xdr:rowOff>476250</xdr:rowOff>
    </xdr:from>
    <xdr:to>
      <xdr:col>1</xdr:col>
      <xdr:colOff>1760043</xdr:colOff>
      <xdr:row>46</xdr:row>
      <xdr:rowOff>161925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5250775"/>
          <a:ext cx="1693368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47</xdr:row>
      <xdr:rowOff>285750</xdr:rowOff>
    </xdr:from>
    <xdr:to>
      <xdr:col>1</xdr:col>
      <xdr:colOff>1752600</xdr:colOff>
      <xdr:row>47</xdr:row>
      <xdr:rowOff>757013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6574750"/>
          <a:ext cx="1685925" cy="47126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50</xdr:row>
      <xdr:rowOff>190500</xdr:rowOff>
    </xdr:from>
    <xdr:to>
      <xdr:col>1</xdr:col>
      <xdr:colOff>1733079</xdr:colOff>
      <xdr:row>52</xdr:row>
      <xdr:rowOff>352425</xdr:rowOff>
    </xdr:to>
    <xdr:pic>
      <xdr:nvPicPr>
        <xdr:cNvPr id="54" name="Рисунок 196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27146250"/>
          <a:ext cx="162830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55</xdr:row>
      <xdr:rowOff>95250</xdr:rowOff>
    </xdr:from>
    <xdr:to>
      <xdr:col>1</xdr:col>
      <xdr:colOff>1497220</xdr:colOff>
      <xdr:row>58</xdr:row>
      <xdr:rowOff>19050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29337000"/>
          <a:ext cx="104954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59</xdr:row>
      <xdr:rowOff>457200</xdr:rowOff>
    </xdr:from>
    <xdr:to>
      <xdr:col>1</xdr:col>
      <xdr:colOff>1647824</xdr:colOff>
      <xdr:row>61</xdr:row>
      <xdr:rowOff>201787</xdr:rowOff>
    </xdr:to>
    <xdr:pic>
      <xdr:nvPicPr>
        <xdr:cNvPr id="56" name="Рисунок 184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1603950"/>
          <a:ext cx="1381124" cy="1268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266700</xdr:colOff>
      <xdr:row>62</xdr:row>
      <xdr:rowOff>476250</xdr:rowOff>
    </xdr:from>
    <xdr:ext cx="1381124" cy="1268587"/>
    <xdr:pic>
      <xdr:nvPicPr>
        <xdr:cNvPr id="57" name="Рисунок 184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3909000"/>
          <a:ext cx="1381124" cy="1268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133350</xdr:colOff>
      <xdr:row>65</xdr:row>
      <xdr:rowOff>695325</xdr:rowOff>
    </xdr:from>
    <xdr:ext cx="1571625" cy="875927"/>
    <xdr:pic>
      <xdr:nvPicPr>
        <xdr:cNvPr id="58" name="Рисунок 27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36414075"/>
          <a:ext cx="1571625" cy="875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342900</xdr:colOff>
      <xdr:row>78</xdr:row>
      <xdr:rowOff>114300</xdr:rowOff>
    </xdr:from>
    <xdr:to>
      <xdr:col>1</xdr:col>
      <xdr:colOff>1419225</xdr:colOff>
      <xdr:row>79</xdr:row>
      <xdr:rowOff>266700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45567600"/>
          <a:ext cx="1076325" cy="514350"/>
        </a:xfrm>
        <a:prstGeom prst="rect">
          <a:avLst/>
        </a:prstGeom>
      </xdr:spPr>
    </xdr:pic>
    <xdr:clientData/>
  </xdr:twoCellAnchor>
  <xdr:oneCellAnchor>
    <xdr:from>
      <xdr:col>1</xdr:col>
      <xdr:colOff>57150</xdr:colOff>
      <xdr:row>85</xdr:row>
      <xdr:rowOff>66675</xdr:rowOff>
    </xdr:from>
    <xdr:ext cx="1693368" cy="542925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46243875"/>
          <a:ext cx="1693368" cy="542925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80</xdr:row>
      <xdr:rowOff>247650</xdr:rowOff>
    </xdr:from>
    <xdr:ext cx="1693368" cy="542925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46291500"/>
          <a:ext cx="1693368" cy="542925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83</xdr:row>
      <xdr:rowOff>114300</xdr:rowOff>
    </xdr:from>
    <xdr:ext cx="1693368" cy="542925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47244000"/>
          <a:ext cx="1693368" cy="542925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92</xdr:row>
      <xdr:rowOff>47625</xdr:rowOff>
    </xdr:from>
    <xdr:ext cx="1693368" cy="542925"/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50701575"/>
          <a:ext cx="1693368" cy="542925"/>
        </a:xfrm>
        <a:prstGeom prst="rect">
          <a:avLst/>
        </a:prstGeom>
      </xdr:spPr>
    </xdr:pic>
    <xdr:clientData/>
  </xdr:oneCellAnchor>
  <xdr:twoCellAnchor>
    <xdr:from>
      <xdr:col>1</xdr:col>
      <xdr:colOff>1181100</xdr:colOff>
      <xdr:row>93</xdr:row>
      <xdr:rowOff>76200</xdr:rowOff>
    </xdr:from>
    <xdr:to>
      <xdr:col>1</xdr:col>
      <xdr:colOff>1733550</xdr:colOff>
      <xdr:row>93</xdr:row>
      <xdr:rowOff>314325</xdr:rowOff>
    </xdr:to>
    <xdr:sp macro="" textlink="">
      <xdr:nvSpPr>
        <xdr:cNvPr id="73" name="Скругленный прямоугольник 72"/>
        <xdr:cNvSpPr/>
      </xdr:nvSpPr>
      <xdr:spPr>
        <a:xfrm>
          <a:off x="2390775" y="510921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</a:rPr>
            <a:t>H.265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438151</xdr:colOff>
      <xdr:row>72</xdr:row>
      <xdr:rowOff>97891</xdr:rowOff>
    </xdr:from>
    <xdr:to>
      <xdr:col>1</xdr:col>
      <xdr:colOff>1428750</xdr:colOff>
      <xdr:row>73</xdr:row>
      <xdr:rowOff>4209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6" y="44293891"/>
          <a:ext cx="990599" cy="6683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19</xdr:row>
      <xdr:rowOff>285750</xdr:rowOff>
    </xdr:from>
    <xdr:to>
      <xdr:col>1</xdr:col>
      <xdr:colOff>1743745</xdr:colOff>
      <xdr:row>20</xdr:row>
      <xdr:rowOff>498482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14344650"/>
          <a:ext cx="1667545" cy="116523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47</xdr:row>
      <xdr:rowOff>790575</xdr:rowOff>
    </xdr:from>
    <xdr:to>
      <xdr:col>1</xdr:col>
      <xdr:colOff>1768161</xdr:colOff>
      <xdr:row>48</xdr:row>
      <xdr:rowOff>371475</xdr:rowOff>
    </xdr:to>
    <xdr:pic>
      <xdr:nvPicPr>
        <xdr:cNvPr id="10" name="Рисунок 1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6642675"/>
          <a:ext cx="1720536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1190625</xdr:colOff>
      <xdr:row>6</xdr:row>
      <xdr:rowOff>314325</xdr:rowOff>
    </xdr:from>
    <xdr:to>
      <xdr:col>1</xdr:col>
      <xdr:colOff>1719581</xdr:colOff>
      <xdr:row>6</xdr:row>
      <xdr:rowOff>555674</xdr:rowOff>
    </xdr:to>
    <xdr:sp macro="" textlink="">
      <xdr:nvSpPr>
        <xdr:cNvPr id="13" name="Скругленный прямоугольник 12"/>
        <xdr:cNvSpPr/>
      </xdr:nvSpPr>
      <xdr:spPr>
        <a:xfrm>
          <a:off x="2400300" y="32289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504825</xdr:colOff>
      <xdr:row>6</xdr:row>
      <xdr:rowOff>314325</xdr:rowOff>
    </xdr:from>
    <xdr:to>
      <xdr:col>1</xdr:col>
      <xdr:colOff>1057275</xdr:colOff>
      <xdr:row>6</xdr:row>
      <xdr:rowOff>552450</xdr:rowOff>
    </xdr:to>
    <xdr:sp macro="" textlink="">
      <xdr:nvSpPr>
        <xdr:cNvPr id="14" name="Скругленный прямоугольник 13"/>
        <xdr:cNvSpPr/>
      </xdr:nvSpPr>
      <xdr:spPr>
        <a:xfrm>
          <a:off x="1714500" y="32289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1190625</xdr:colOff>
      <xdr:row>12</xdr:row>
      <xdr:rowOff>314325</xdr:rowOff>
    </xdr:from>
    <xdr:to>
      <xdr:col>1</xdr:col>
      <xdr:colOff>1719581</xdr:colOff>
      <xdr:row>12</xdr:row>
      <xdr:rowOff>555674</xdr:rowOff>
    </xdr:to>
    <xdr:sp macro="" textlink="">
      <xdr:nvSpPr>
        <xdr:cNvPr id="15" name="Скругленный прямоугольник 14"/>
        <xdr:cNvSpPr/>
      </xdr:nvSpPr>
      <xdr:spPr>
        <a:xfrm>
          <a:off x="2400300" y="78390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504825</xdr:colOff>
      <xdr:row>12</xdr:row>
      <xdr:rowOff>314325</xdr:rowOff>
    </xdr:from>
    <xdr:to>
      <xdr:col>1</xdr:col>
      <xdr:colOff>1057275</xdr:colOff>
      <xdr:row>12</xdr:row>
      <xdr:rowOff>552450</xdr:rowOff>
    </xdr:to>
    <xdr:sp macro="" textlink="">
      <xdr:nvSpPr>
        <xdr:cNvPr id="16" name="Скругленный прямоугольник 15"/>
        <xdr:cNvSpPr/>
      </xdr:nvSpPr>
      <xdr:spPr>
        <a:xfrm>
          <a:off x="1714500" y="78390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1162050</xdr:colOff>
      <xdr:row>24</xdr:row>
      <xdr:rowOff>409575</xdr:rowOff>
    </xdr:from>
    <xdr:to>
      <xdr:col>1</xdr:col>
      <xdr:colOff>1691006</xdr:colOff>
      <xdr:row>24</xdr:row>
      <xdr:rowOff>650924</xdr:rowOff>
    </xdr:to>
    <xdr:sp macro="" textlink="">
      <xdr:nvSpPr>
        <xdr:cNvPr id="19" name="Скругленный прямоугольник 18"/>
        <xdr:cNvSpPr/>
      </xdr:nvSpPr>
      <xdr:spPr>
        <a:xfrm>
          <a:off x="2371725" y="186690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476250</xdr:colOff>
      <xdr:row>24</xdr:row>
      <xdr:rowOff>409575</xdr:rowOff>
    </xdr:from>
    <xdr:to>
      <xdr:col>1</xdr:col>
      <xdr:colOff>1028700</xdr:colOff>
      <xdr:row>24</xdr:row>
      <xdr:rowOff>647700</xdr:rowOff>
    </xdr:to>
    <xdr:sp macro="" textlink="">
      <xdr:nvSpPr>
        <xdr:cNvPr id="20" name="Скругленный прямоугольник 19"/>
        <xdr:cNvSpPr/>
      </xdr:nvSpPr>
      <xdr:spPr>
        <a:xfrm>
          <a:off x="1685925" y="186690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1162050</xdr:colOff>
      <xdr:row>27</xdr:row>
      <xdr:rowOff>533400</xdr:rowOff>
    </xdr:from>
    <xdr:to>
      <xdr:col>1</xdr:col>
      <xdr:colOff>1691006</xdr:colOff>
      <xdr:row>28</xdr:row>
      <xdr:rowOff>12749</xdr:rowOff>
    </xdr:to>
    <xdr:sp macro="" textlink="">
      <xdr:nvSpPr>
        <xdr:cNvPr id="21" name="Скругленный прямоугольник 20"/>
        <xdr:cNvSpPr/>
      </xdr:nvSpPr>
      <xdr:spPr>
        <a:xfrm>
          <a:off x="2371725" y="2107882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476250</xdr:colOff>
      <xdr:row>27</xdr:row>
      <xdr:rowOff>533400</xdr:rowOff>
    </xdr:from>
    <xdr:to>
      <xdr:col>1</xdr:col>
      <xdr:colOff>1028700</xdr:colOff>
      <xdr:row>28</xdr:row>
      <xdr:rowOff>9525</xdr:rowOff>
    </xdr:to>
    <xdr:sp macro="" textlink="">
      <xdr:nvSpPr>
        <xdr:cNvPr id="22" name="Скругленный прямоугольник 21"/>
        <xdr:cNvSpPr/>
      </xdr:nvSpPr>
      <xdr:spPr>
        <a:xfrm>
          <a:off x="1685925" y="210788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1181100</xdr:colOff>
      <xdr:row>9</xdr:row>
      <xdr:rowOff>323850</xdr:rowOff>
    </xdr:from>
    <xdr:to>
      <xdr:col>1</xdr:col>
      <xdr:colOff>1710056</xdr:colOff>
      <xdr:row>9</xdr:row>
      <xdr:rowOff>565199</xdr:rowOff>
    </xdr:to>
    <xdr:sp macro="" textlink="">
      <xdr:nvSpPr>
        <xdr:cNvPr id="24" name="Скругленный прямоугольник 23"/>
        <xdr:cNvSpPr/>
      </xdr:nvSpPr>
      <xdr:spPr>
        <a:xfrm>
          <a:off x="2390775" y="55626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495300</xdr:colOff>
      <xdr:row>9</xdr:row>
      <xdr:rowOff>323850</xdr:rowOff>
    </xdr:from>
    <xdr:to>
      <xdr:col>1</xdr:col>
      <xdr:colOff>1047750</xdr:colOff>
      <xdr:row>9</xdr:row>
      <xdr:rowOff>561975</xdr:rowOff>
    </xdr:to>
    <xdr:sp macro="" textlink="">
      <xdr:nvSpPr>
        <xdr:cNvPr id="25" name="Скругленный прямоугольник 24"/>
        <xdr:cNvSpPr/>
      </xdr:nvSpPr>
      <xdr:spPr>
        <a:xfrm>
          <a:off x="1704975" y="55626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190499</xdr:colOff>
      <xdr:row>3</xdr:row>
      <xdr:rowOff>323850</xdr:rowOff>
    </xdr:from>
    <xdr:to>
      <xdr:col>1</xdr:col>
      <xdr:colOff>1654062</xdr:colOff>
      <xdr:row>6</xdr:row>
      <xdr:rowOff>21023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4" y="2095500"/>
          <a:ext cx="1463563" cy="84017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950165</xdr:rowOff>
    </xdr:from>
    <xdr:to>
      <xdr:col>1</xdr:col>
      <xdr:colOff>1724025</xdr:colOff>
      <xdr:row>8</xdr:row>
      <xdr:rowOff>632988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4826840"/>
          <a:ext cx="1647825" cy="66389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</xdr:row>
      <xdr:rowOff>90544</xdr:rowOff>
    </xdr:from>
    <xdr:to>
      <xdr:col>1</xdr:col>
      <xdr:colOff>1733550</xdr:colOff>
      <xdr:row>12</xdr:row>
      <xdr:rowOff>9119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7415269"/>
          <a:ext cx="1638300" cy="699625"/>
        </a:xfrm>
        <a:prstGeom prst="rect">
          <a:avLst/>
        </a:prstGeom>
      </xdr:spPr>
    </xdr:pic>
    <xdr:clientData/>
  </xdr:twoCellAnchor>
  <xdr:oneCellAnchor>
    <xdr:from>
      <xdr:col>1</xdr:col>
      <xdr:colOff>390525</xdr:colOff>
      <xdr:row>13</xdr:row>
      <xdr:rowOff>47625</xdr:rowOff>
    </xdr:from>
    <xdr:ext cx="1052782" cy="962025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9115425"/>
          <a:ext cx="1052782" cy="962025"/>
        </a:xfrm>
        <a:prstGeom prst="rect">
          <a:avLst/>
        </a:prstGeom>
      </xdr:spPr>
    </xdr:pic>
    <xdr:clientData/>
  </xdr:oneCellAnchor>
  <xdr:twoCellAnchor>
    <xdr:from>
      <xdr:col>1</xdr:col>
      <xdr:colOff>1143000</xdr:colOff>
      <xdr:row>13</xdr:row>
      <xdr:rowOff>695325</xdr:rowOff>
    </xdr:from>
    <xdr:to>
      <xdr:col>1</xdr:col>
      <xdr:colOff>1695450</xdr:colOff>
      <xdr:row>13</xdr:row>
      <xdr:rowOff>933450</xdr:rowOff>
    </xdr:to>
    <xdr:sp macro="" textlink="">
      <xdr:nvSpPr>
        <xdr:cNvPr id="72" name="Скругленный прямоугольник 71"/>
        <xdr:cNvSpPr/>
      </xdr:nvSpPr>
      <xdr:spPr>
        <a:xfrm>
          <a:off x="2352675" y="97631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466725</xdr:colOff>
      <xdr:row>14</xdr:row>
      <xdr:rowOff>638175</xdr:rowOff>
    </xdr:from>
    <xdr:to>
      <xdr:col>1</xdr:col>
      <xdr:colOff>1476828</xdr:colOff>
      <xdr:row>16</xdr:row>
      <xdr:rowOff>168332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0782300"/>
          <a:ext cx="1010103" cy="1082732"/>
        </a:xfrm>
        <a:prstGeom prst="rect">
          <a:avLst/>
        </a:prstGeom>
      </xdr:spPr>
    </xdr:pic>
    <xdr:clientData/>
  </xdr:twoCellAnchor>
  <xdr:twoCellAnchor>
    <xdr:from>
      <xdr:col>1</xdr:col>
      <xdr:colOff>1171575</xdr:colOff>
      <xdr:row>16</xdr:row>
      <xdr:rowOff>304800</xdr:rowOff>
    </xdr:from>
    <xdr:to>
      <xdr:col>1</xdr:col>
      <xdr:colOff>1700531</xdr:colOff>
      <xdr:row>16</xdr:row>
      <xdr:rowOff>546149</xdr:rowOff>
    </xdr:to>
    <xdr:sp macro="" textlink="">
      <xdr:nvSpPr>
        <xdr:cNvPr id="74" name="Скругленный прямоугольник 73"/>
        <xdr:cNvSpPr/>
      </xdr:nvSpPr>
      <xdr:spPr>
        <a:xfrm>
          <a:off x="2381250" y="120015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485775</xdr:colOff>
      <xdr:row>16</xdr:row>
      <xdr:rowOff>304800</xdr:rowOff>
    </xdr:from>
    <xdr:to>
      <xdr:col>1</xdr:col>
      <xdr:colOff>1038225</xdr:colOff>
      <xdr:row>16</xdr:row>
      <xdr:rowOff>542925</xdr:rowOff>
    </xdr:to>
    <xdr:sp macro="" textlink="">
      <xdr:nvSpPr>
        <xdr:cNvPr id="75" name="Скругленный прямоугольник 74"/>
        <xdr:cNvSpPr/>
      </xdr:nvSpPr>
      <xdr:spPr>
        <a:xfrm>
          <a:off x="1695450" y="120015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523875</xdr:colOff>
      <xdr:row>17</xdr:row>
      <xdr:rowOff>47625</xdr:rowOff>
    </xdr:from>
    <xdr:to>
      <xdr:col>1</xdr:col>
      <xdr:colOff>1371196</xdr:colOff>
      <xdr:row>17</xdr:row>
      <xdr:rowOff>934522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12525375"/>
          <a:ext cx="847321" cy="886897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17</xdr:row>
      <xdr:rowOff>704850</xdr:rowOff>
    </xdr:from>
    <xdr:to>
      <xdr:col>1</xdr:col>
      <xdr:colOff>1691006</xdr:colOff>
      <xdr:row>17</xdr:row>
      <xdr:rowOff>946199</xdr:rowOff>
    </xdr:to>
    <xdr:sp macro="" textlink="">
      <xdr:nvSpPr>
        <xdr:cNvPr id="77" name="Скругленный прямоугольник 76"/>
        <xdr:cNvSpPr/>
      </xdr:nvSpPr>
      <xdr:spPr>
        <a:xfrm>
          <a:off x="2371725" y="131826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1190625</xdr:colOff>
      <xdr:row>20</xdr:row>
      <xdr:rowOff>323850</xdr:rowOff>
    </xdr:from>
    <xdr:to>
      <xdr:col>1</xdr:col>
      <xdr:colOff>1719581</xdr:colOff>
      <xdr:row>20</xdr:row>
      <xdr:rowOff>565199</xdr:rowOff>
    </xdr:to>
    <xdr:sp macro="" textlink="">
      <xdr:nvSpPr>
        <xdr:cNvPr id="79" name="Скругленный прямоугольник 78"/>
        <xdr:cNvSpPr/>
      </xdr:nvSpPr>
      <xdr:spPr>
        <a:xfrm>
          <a:off x="2400300" y="1533525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504825</xdr:colOff>
      <xdr:row>20</xdr:row>
      <xdr:rowOff>323850</xdr:rowOff>
    </xdr:from>
    <xdr:to>
      <xdr:col>1</xdr:col>
      <xdr:colOff>1057275</xdr:colOff>
      <xdr:row>20</xdr:row>
      <xdr:rowOff>561975</xdr:rowOff>
    </xdr:to>
    <xdr:sp macro="" textlink="">
      <xdr:nvSpPr>
        <xdr:cNvPr id="80" name="Скругленный прямоугольник 79"/>
        <xdr:cNvSpPr/>
      </xdr:nvSpPr>
      <xdr:spPr>
        <a:xfrm>
          <a:off x="1714500" y="1533525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1200150</xdr:colOff>
      <xdr:row>22</xdr:row>
      <xdr:rowOff>333375</xdr:rowOff>
    </xdr:from>
    <xdr:to>
      <xdr:col>1</xdr:col>
      <xdr:colOff>1729106</xdr:colOff>
      <xdr:row>22</xdr:row>
      <xdr:rowOff>574724</xdr:rowOff>
    </xdr:to>
    <xdr:sp macro="" textlink="">
      <xdr:nvSpPr>
        <xdr:cNvPr id="81" name="Скругленный прямоугольник 80"/>
        <xdr:cNvSpPr/>
      </xdr:nvSpPr>
      <xdr:spPr>
        <a:xfrm>
          <a:off x="2409825" y="168687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514350</xdr:colOff>
      <xdr:row>22</xdr:row>
      <xdr:rowOff>333375</xdr:rowOff>
    </xdr:from>
    <xdr:to>
      <xdr:col>1</xdr:col>
      <xdr:colOff>1066800</xdr:colOff>
      <xdr:row>22</xdr:row>
      <xdr:rowOff>571500</xdr:rowOff>
    </xdr:to>
    <xdr:sp macro="" textlink="">
      <xdr:nvSpPr>
        <xdr:cNvPr id="82" name="Скругленный прямоугольник 81"/>
        <xdr:cNvSpPr/>
      </xdr:nvSpPr>
      <xdr:spPr>
        <a:xfrm>
          <a:off x="1724025" y="168687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171450</xdr:colOff>
      <xdr:row>21</xdr:row>
      <xdr:rowOff>457403</xdr:rowOff>
    </xdr:from>
    <xdr:to>
      <xdr:col>1</xdr:col>
      <xdr:colOff>1666875</xdr:colOff>
      <xdr:row>22</xdr:row>
      <xdr:rowOff>222746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6230803"/>
          <a:ext cx="1495425" cy="52734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23</xdr:row>
      <xdr:rowOff>494459</xdr:rowOff>
    </xdr:from>
    <xdr:to>
      <xdr:col>1</xdr:col>
      <xdr:colOff>1676399</xdr:colOff>
      <xdr:row>24</xdr:row>
      <xdr:rowOff>171044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49" y="17791859"/>
          <a:ext cx="1495425" cy="638610"/>
        </a:xfrm>
        <a:prstGeom prst="rect">
          <a:avLst/>
        </a:prstGeom>
      </xdr:spPr>
    </xdr:pic>
    <xdr:clientData/>
  </xdr:twoCellAnchor>
  <xdr:oneCellAnchor>
    <xdr:from>
      <xdr:col>1</xdr:col>
      <xdr:colOff>171450</xdr:colOff>
      <xdr:row>26</xdr:row>
      <xdr:rowOff>152400</xdr:rowOff>
    </xdr:from>
    <xdr:ext cx="1571625" cy="875927"/>
    <xdr:pic>
      <xdr:nvPicPr>
        <xdr:cNvPr id="83" name="Рисунок 27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9935825"/>
          <a:ext cx="1571625" cy="875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352425</xdr:colOff>
      <xdr:row>29</xdr:row>
      <xdr:rowOff>200025</xdr:rowOff>
    </xdr:from>
    <xdr:ext cx="1127613" cy="1076325"/>
    <xdr:pic>
      <xdr:nvPicPr>
        <xdr:cNvPr id="85" name="Рисунок 2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22269450"/>
          <a:ext cx="1127613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1200150</xdr:colOff>
      <xdr:row>30</xdr:row>
      <xdr:rowOff>381000</xdr:rowOff>
    </xdr:from>
    <xdr:to>
      <xdr:col>1</xdr:col>
      <xdr:colOff>1729106</xdr:colOff>
      <xdr:row>30</xdr:row>
      <xdr:rowOff>622349</xdr:rowOff>
    </xdr:to>
    <xdr:sp macro="" textlink="">
      <xdr:nvSpPr>
        <xdr:cNvPr id="86" name="Скругленный прямоугольник 85"/>
        <xdr:cNvSpPr/>
      </xdr:nvSpPr>
      <xdr:spPr>
        <a:xfrm>
          <a:off x="2409825" y="2321242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514350</xdr:colOff>
      <xdr:row>30</xdr:row>
      <xdr:rowOff>381000</xdr:rowOff>
    </xdr:from>
    <xdr:to>
      <xdr:col>1</xdr:col>
      <xdr:colOff>1066800</xdr:colOff>
      <xdr:row>30</xdr:row>
      <xdr:rowOff>619125</xdr:rowOff>
    </xdr:to>
    <xdr:sp macro="" textlink="">
      <xdr:nvSpPr>
        <xdr:cNvPr id="87" name="Скругленный прямоугольник 86"/>
        <xdr:cNvSpPr/>
      </xdr:nvSpPr>
      <xdr:spPr>
        <a:xfrm>
          <a:off x="1724025" y="232124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380999</xdr:colOff>
      <xdr:row>31</xdr:row>
      <xdr:rowOff>609600</xdr:rowOff>
    </xdr:from>
    <xdr:ext cx="1219559" cy="1114425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4" y="24203025"/>
          <a:ext cx="1219559" cy="1114425"/>
        </a:xfrm>
        <a:prstGeom prst="rect">
          <a:avLst/>
        </a:prstGeom>
      </xdr:spPr>
    </xdr:pic>
    <xdr:clientData/>
  </xdr:oneCellAnchor>
  <xdr:twoCellAnchor>
    <xdr:from>
      <xdr:col>1</xdr:col>
      <xdr:colOff>1200150</xdr:colOff>
      <xdr:row>33</xdr:row>
      <xdr:rowOff>161925</xdr:rowOff>
    </xdr:from>
    <xdr:to>
      <xdr:col>1</xdr:col>
      <xdr:colOff>1729106</xdr:colOff>
      <xdr:row>33</xdr:row>
      <xdr:rowOff>403274</xdr:rowOff>
    </xdr:to>
    <xdr:sp macro="" textlink="">
      <xdr:nvSpPr>
        <xdr:cNvPr id="89" name="Скругленный прямоугольник 88"/>
        <xdr:cNvSpPr/>
      </xdr:nvSpPr>
      <xdr:spPr>
        <a:xfrm>
          <a:off x="2409825" y="255174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514350</xdr:colOff>
      <xdr:row>33</xdr:row>
      <xdr:rowOff>161925</xdr:rowOff>
    </xdr:from>
    <xdr:to>
      <xdr:col>1</xdr:col>
      <xdr:colOff>1066800</xdr:colOff>
      <xdr:row>33</xdr:row>
      <xdr:rowOff>400050</xdr:rowOff>
    </xdr:to>
    <xdr:sp macro="" textlink="">
      <xdr:nvSpPr>
        <xdr:cNvPr id="90" name="Скругленный прямоугольник 89"/>
        <xdr:cNvSpPr/>
      </xdr:nvSpPr>
      <xdr:spPr>
        <a:xfrm>
          <a:off x="1724025" y="255174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1171575</xdr:colOff>
      <xdr:row>36</xdr:row>
      <xdr:rowOff>666750</xdr:rowOff>
    </xdr:from>
    <xdr:to>
      <xdr:col>1</xdr:col>
      <xdr:colOff>1700531</xdr:colOff>
      <xdr:row>37</xdr:row>
      <xdr:rowOff>146099</xdr:rowOff>
    </xdr:to>
    <xdr:sp macro="" textlink="">
      <xdr:nvSpPr>
        <xdr:cNvPr id="91" name="Скругленный прямоугольник 90"/>
        <xdr:cNvSpPr/>
      </xdr:nvSpPr>
      <xdr:spPr>
        <a:xfrm>
          <a:off x="2381250" y="283083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485775</xdr:colOff>
      <xdr:row>36</xdr:row>
      <xdr:rowOff>666750</xdr:rowOff>
    </xdr:from>
    <xdr:to>
      <xdr:col>1</xdr:col>
      <xdr:colOff>1038225</xdr:colOff>
      <xdr:row>37</xdr:row>
      <xdr:rowOff>142875</xdr:rowOff>
    </xdr:to>
    <xdr:sp macro="" textlink="">
      <xdr:nvSpPr>
        <xdr:cNvPr id="92" name="Скругленный прямоугольник 91"/>
        <xdr:cNvSpPr/>
      </xdr:nvSpPr>
      <xdr:spPr>
        <a:xfrm>
          <a:off x="1695450" y="283083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419100</xdr:colOff>
      <xdr:row>35</xdr:row>
      <xdr:rowOff>154674</xdr:rowOff>
    </xdr:from>
    <xdr:to>
      <xdr:col>1</xdr:col>
      <xdr:colOff>1543050</xdr:colOff>
      <xdr:row>36</xdr:row>
      <xdr:rowOff>555655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7034224"/>
          <a:ext cx="1123950" cy="1162981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38</xdr:row>
      <xdr:rowOff>283311</xdr:rowOff>
    </xdr:from>
    <xdr:to>
      <xdr:col>1</xdr:col>
      <xdr:colOff>1571626</xdr:colOff>
      <xdr:row>39</xdr:row>
      <xdr:rowOff>466724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29448861"/>
          <a:ext cx="1162050" cy="945413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40</xdr:row>
      <xdr:rowOff>38100</xdr:rowOff>
    </xdr:from>
    <xdr:to>
      <xdr:col>1</xdr:col>
      <xdr:colOff>1379521</xdr:colOff>
      <xdr:row>40</xdr:row>
      <xdr:rowOff>733425</xdr:rowOff>
    </xdr:to>
    <xdr:pic>
      <xdr:nvPicPr>
        <xdr:cNvPr id="93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30727650"/>
          <a:ext cx="827071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39</xdr:row>
      <xdr:rowOff>390525</xdr:rowOff>
    </xdr:from>
    <xdr:to>
      <xdr:col>1</xdr:col>
      <xdr:colOff>1738631</xdr:colOff>
      <xdr:row>39</xdr:row>
      <xdr:rowOff>631874</xdr:rowOff>
    </xdr:to>
    <xdr:sp macro="" textlink="">
      <xdr:nvSpPr>
        <xdr:cNvPr id="94" name="Скругленный прямоугольник 93"/>
        <xdr:cNvSpPr/>
      </xdr:nvSpPr>
      <xdr:spPr>
        <a:xfrm>
          <a:off x="2419350" y="303180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523875</xdr:colOff>
      <xdr:row>39</xdr:row>
      <xdr:rowOff>390525</xdr:rowOff>
    </xdr:from>
    <xdr:to>
      <xdr:col>1</xdr:col>
      <xdr:colOff>1076325</xdr:colOff>
      <xdr:row>39</xdr:row>
      <xdr:rowOff>628650</xdr:rowOff>
    </xdr:to>
    <xdr:sp macro="" textlink="">
      <xdr:nvSpPr>
        <xdr:cNvPr id="95" name="Скругленный прямоугольник 94"/>
        <xdr:cNvSpPr/>
      </xdr:nvSpPr>
      <xdr:spPr>
        <a:xfrm>
          <a:off x="1733550" y="3031807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1200150</xdr:colOff>
      <xdr:row>40</xdr:row>
      <xdr:rowOff>466725</xdr:rowOff>
    </xdr:from>
    <xdr:to>
      <xdr:col>1</xdr:col>
      <xdr:colOff>1729106</xdr:colOff>
      <xdr:row>40</xdr:row>
      <xdr:rowOff>708074</xdr:rowOff>
    </xdr:to>
    <xdr:sp macro="" textlink="">
      <xdr:nvSpPr>
        <xdr:cNvPr id="96" name="Скругленный прямоугольник 95"/>
        <xdr:cNvSpPr/>
      </xdr:nvSpPr>
      <xdr:spPr>
        <a:xfrm>
          <a:off x="2409825" y="31156275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276225</xdr:colOff>
      <xdr:row>42</xdr:row>
      <xdr:rowOff>114300</xdr:rowOff>
    </xdr:from>
    <xdr:to>
      <xdr:col>1</xdr:col>
      <xdr:colOff>1657349</xdr:colOff>
      <xdr:row>43</xdr:row>
      <xdr:rowOff>620887</xdr:rowOff>
    </xdr:to>
    <xdr:pic>
      <xdr:nvPicPr>
        <xdr:cNvPr id="97" name="Рисунок 184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2327850"/>
          <a:ext cx="1381124" cy="1268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44</xdr:row>
      <xdr:rowOff>285750</xdr:rowOff>
    </xdr:from>
    <xdr:to>
      <xdr:col>1</xdr:col>
      <xdr:colOff>1748156</xdr:colOff>
      <xdr:row>44</xdr:row>
      <xdr:rowOff>527099</xdr:rowOff>
    </xdr:to>
    <xdr:sp macro="" textlink="">
      <xdr:nvSpPr>
        <xdr:cNvPr id="98" name="Скругленный прямоугольник 97"/>
        <xdr:cNvSpPr/>
      </xdr:nvSpPr>
      <xdr:spPr>
        <a:xfrm>
          <a:off x="2428875" y="34023300"/>
          <a:ext cx="528956" cy="241349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n-US" sz="11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Cannon</a:t>
          </a:r>
          <a:endParaRPr lang="ru-RU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533400</xdr:colOff>
      <xdr:row>44</xdr:row>
      <xdr:rowOff>285750</xdr:rowOff>
    </xdr:from>
    <xdr:to>
      <xdr:col>1</xdr:col>
      <xdr:colOff>1085850</xdr:colOff>
      <xdr:row>44</xdr:row>
      <xdr:rowOff>523875</xdr:rowOff>
    </xdr:to>
    <xdr:sp macro="" textlink="">
      <xdr:nvSpPr>
        <xdr:cNvPr id="99" name="Скругленный прямоугольник 98"/>
        <xdr:cNvSpPr/>
      </xdr:nvSpPr>
      <xdr:spPr>
        <a:xfrm>
          <a:off x="1743075" y="3402330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495300</xdr:colOff>
      <xdr:row>45</xdr:row>
      <xdr:rowOff>47625</xdr:rowOff>
    </xdr:from>
    <xdr:to>
      <xdr:col>1</xdr:col>
      <xdr:colOff>1497692</xdr:colOff>
      <xdr:row>45</xdr:row>
      <xdr:rowOff>723900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34547175"/>
          <a:ext cx="1002392" cy="676275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45</xdr:row>
      <xdr:rowOff>457200</xdr:rowOff>
    </xdr:from>
    <xdr:to>
      <xdr:col>1</xdr:col>
      <xdr:colOff>1743075</xdr:colOff>
      <xdr:row>45</xdr:row>
      <xdr:rowOff>695325</xdr:rowOff>
    </xdr:to>
    <xdr:sp macro="" textlink="">
      <xdr:nvSpPr>
        <xdr:cNvPr id="100" name="Скругленный прямоугольник 99"/>
        <xdr:cNvSpPr/>
      </xdr:nvSpPr>
      <xdr:spPr>
        <a:xfrm>
          <a:off x="2400300" y="3495675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Missile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47625</xdr:colOff>
      <xdr:row>49</xdr:row>
      <xdr:rowOff>190500</xdr:rowOff>
    </xdr:from>
    <xdr:to>
      <xdr:col>1</xdr:col>
      <xdr:colOff>1768161</xdr:colOff>
      <xdr:row>49</xdr:row>
      <xdr:rowOff>904875</xdr:rowOff>
    </xdr:to>
    <xdr:pic>
      <xdr:nvPicPr>
        <xdr:cNvPr id="104" name="Рисунок 1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38309550"/>
          <a:ext cx="1720536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1181100</xdr:colOff>
      <xdr:row>49</xdr:row>
      <xdr:rowOff>790575</xdr:rowOff>
    </xdr:from>
    <xdr:to>
      <xdr:col>1</xdr:col>
      <xdr:colOff>1733550</xdr:colOff>
      <xdr:row>49</xdr:row>
      <xdr:rowOff>1028700</xdr:rowOff>
    </xdr:to>
    <xdr:sp macro="" textlink="">
      <xdr:nvSpPr>
        <xdr:cNvPr id="105" name="Скругленный прямоугольник 104"/>
        <xdr:cNvSpPr/>
      </xdr:nvSpPr>
      <xdr:spPr>
        <a:xfrm>
          <a:off x="2390775" y="389096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Starlight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104775</xdr:colOff>
      <xdr:row>50</xdr:row>
      <xdr:rowOff>868130</xdr:rowOff>
    </xdr:from>
    <xdr:to>
      <xdr:col>1</xdr:col>
      <xdr:colOff>1704975</xdr:colOff>
      <xdr:row>51</xdr:row>
      <xdr:rowOff>298946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40120655"/>
          <a:ext cx="1600200" cy="564291"/>
        </a:xfrm>
        <a:prstGeom prst="rect">
          <a:avLst/>
        </a:prstGeom>
      </xdr:spPr>
    </xdr:pic>
    <xdr:clientData/>
  </xdr:twoCellAnchor>
  <xdr:twoCellAnchor>
    <xdr:from>
      <xdr:col>1</xdr:col>
      <xdr:colOff>1152525</xdr:colOff>
      <xdr:row>51</xdr:row>
      <xdr:rowOff>542925</xdr:rowOff>
    </xdr:from>
    <xdr:to>
      <xdr:col>1</xdr:col>
      <xdr:colOff>1704975</xdr:colOff>
      <xdr:row>51</xdr:row>
      <xdr:rowOff>781050</xdr:rowOff>
    </xdr:to>
    <xdr:sp macro="" textlink="">
      <xdr:nvSpPr>
        <xdr:cNvPr id="106" name="Скругленный прямоугольник 105"/>
        <xdr:cNvSpPr/>
      </xdr:nvSpPr>
      <xdr:spPr>
        <a:xfrm>
          <a:off x="2362200" y="40928925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Starlight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381000</xdr:colOff>
      <xdr:row>52</xdr:row>
      <xdr:rowOff>554182</xdr:rowOff>
    </xdr:from>
    <xdr:to>
      <xdr:col>1</xdr:col>
      <xdr:colOff>1601188</xdr:colOff>
      <xdr:row>53</xdr:row>
      <xdr:rowOff>581025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42073657"/>
          <a:ext cx="1220188" cy="1160318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53</xdr:row>
      <xdr:rowOff>609600</xdr:rowOff>
    </xdr:from>
    <xdr:to>
      <xdr:col>1</xdr:col>
      <xdr:colOff>1714500</xdr:colOff>
      <xdr:row>53</xdr:row>
      <xdr:rowOff>847725</xdr:rowOff>
    </xdr:to>
    <xdr:sp macro="" textlink="">
      <xdr:nvSpPr>
        <xdr:cNvPr id="107" name="Скругленный прямоугольник 106"/>
        <xdr:cNvSpPr/>
      </xdr:nvSpPr>
      <xdr:spPr>
        <a:xfrm>
          <a:off x="2371725" y="43262550"/>
          <a:ext cx="552450" cy="238125"/>
        </a:xfrm>
        <a:prstGeom prst="roundRect">
          <a:avLst/>
        </a:prstGeom>
        <a:noFill/>
        <a:ln w="9525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6000"/>
            </a:lnSpc>
            <a:spcAft>
              <a:spcPts val="800"/>
            </a:spcAft>
          </a:pPr>
          <a:r>
            <a:rPr lang="en-US" sz="1100">
              <a:solidFill>
                <a:srgbClr val="000000"/>
              </a:solidFill>
              <a:effectLst/>
              <a:latin typeface="Arial Narrow" panose="020B0606020202030204" pitchFamily="34" charset="0"/>
              <a:ea typeface="Calibri" panose="020F0502020204030204" pitchFamily="34" charset="0"/>
            </a:rPr>
            <a:t>Starlight</a:t>
          </a:r>
          <a:endParaRPr lang="ru-RU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466726</xdr:colOff>
      <xdr:row>54</xdr:row>
      <xdr:rowOff>85725</xdr:rowOff>
    </xdr:from>
    <xdr:to>
      <xdr:col>1</xdr:col>
      <xdr:colOff>1419226</xdr:colOff>
      <xdr:row>54</xdr:row>
      <xdr:rowOff>639847</xdr:rowOff>
    </xdr:to>
    <xdr:pic>
      <xdr:nvPicPr>
        <xdr:cNvPr id="108" name="Picture 103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1" y="43872150"/>
          <a:ext cx="952500" cy="554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590550</xdr:rowOff>
    </xdr:from>
    <xdr:to>
      <xdr:col>1</xdr:col>
      <xdr:colOff>1778776</xdr:colOff>
      <xdr:row>3</xdr:row>
      <xdr:rowOff>1710801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352550"/>
          <a:ext cx="1750201" cy="1120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228601</xdr:colOff>
      <xdr:row>17</xdr:row>
      <xdr:rowOff>152400</xdr:rowOff>
    </xdr:from>
    <xdr:ext cx="1504950" cy="1228416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6" y="5886450"/>
          <a:ext cx="1504950" cy="1228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514349</xdr:colOff>
      <xdr:row>18</xdr:row>
      <xdr:rowOff>85724</xdr:rowOff>
    </xdr:from>
    <xdr:ext cx="819151" cy="868299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4" y="7362824"/>
          <a:ext cx="819151" cy="868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390525</xdr:colOff>
      <xdr:row>19</xdr:row>
      <xdr:rowOff>76200</xdr:rowOff>
    </xdr:from>
    <xdr:to>
      <xdr:col>1</xdr:col>
      <xdr:colOff>1600201</xdr:colOff>
      <xdr:row>19</xdr:row>
      <xdr:rowOff>933450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8410575"/>
          <a:ext cx="1209676" cy="8572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</xdr:col>
      <xdr:colOff>571500</xdr:colOff>
      <xdr:row>20</xdr:row>
      <xdr:rowOff>57150</xdr:rowOff>
    </xdr:from>
    <xdr:ext cx="771525" cy="462915"/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9410700"/>
          <a:ext cx="771525" cy="462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781050</xdr:colOff>
      <xdr:row>23</xdr:row>
      <xdr:rowOff>50426</xdr:rowOff>
    </xdr:from>
    <xdr:to>
      <xdr:col>1</xdr:col>
      <xdr:colOff>1104900</xdr:colOff>
      <xdr:row>23</xdr:row>
      <xdr:rowOff>523876</xdr:rowOff>
    </xdr:to>
    <xdr:pic>
      <xdr:nvPicPr>
        <xdr:cNvPr id="9" name="Рисунок 8" descr="Картинки по запросу Карта памяти Mirex microSDXC 128 Гб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9975476"/>
          <a:ext cx="323850" cy="47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7</xdr:row>
      <xdr:rowOff>95249</xdr:rowOff>
    </xdr:from>
    <xdr:to>
      <xdr:col>1</xdr:col>
      <xdr:colOff>1735750</xdr:colOff>
      <xdr:row>11</xdr:row>
      <xdr:rowOff>19050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3143249"/>
          <a:ext cx="1630975" cy="1066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12</xdr:row>
      <xdr:rowOff>126205</xdr:rowOff>
    </xdr:from>
    <xdr:to>
      <xdr:col>2</xdr:col>
      <xdr:colOff>79376</xdr:colOff>
      <xdr:row>17</xdr:row>
      <xdr:rowOff>104775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4507705"/>
          <a:ext cx="1774826" cy="1331120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1</xdr:row>
      <xdr:rowOff>638175</xdr:rowOff>
    </xdr:from>
    <xdr:to>
      <xdr:col>1</xdr:col>
      <xdr:colOff>1703189</xdr:colOff>
      <xdr:row>1</xdr:row>
      <xdr:rowOff>1905000</xdr:rowOff>
    </xdr:to>
    <xdr:pic>
      <xdr:nvPicPr>
        <xdr:cNvPr id="12" name="Рисунок 11" descr="image02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400175"/>
          <a:ext cx="1579364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75381</xdr:colOff>
      <xdr:row>2</xdr:row>
      <xdr:rowOff>381000</xdr:rowOff>
    </xdr:from>
    <xdr:to>
      <xdr:col>1</xdr:col>
      <xdr:colOff>1733774</xdr:colOff>
      <xdr:row>2</xdr:row>
      <xdr:rowOff>1504950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056" y="3467100"/>
          <a:ext cx="1658393" cy="1123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1</xdr:row>
      <xdr:rowOff>504826</xdr:rowOff>
    </xdr:from>
    <xdr:to>
      <xdr:col>1</xdr:col>
      <xdr:colOff>1695449</xdr:colOff>
      <xdr:row>1</xdr:row>
      <xdr:rowOff>2695576</xdr:rowOff>
    </xdr:to>
    <xdr:pic>
      <xdr:nvPicPr>
        <xdr:cNvPr id="4" name="Рисунок 3" descr="http://hm-net.ru/photo/~350-240-0-90/964/56999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299" y="1266826"/>
          <a:ext cx="1647825" cy="2190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2</xdr:row>
      <xdr:rowOff>361950</xdr:rowOff>
    </xdr:from>
    <xdr:to>
      <xdr:col>1</xdr:col>
      <xdr:colOff>1743075</xdr:colOff>
      <xdr:row>2</xdr:row>
      <xdr:rowOff>2552700</xdr:rowOff>
    </xdr:to>
    <xdr:pic>
      <xdr:nvPicPr>
        <xdr:cNvPr id="5" name="Рисунок 4" descr="http://hm-net.ru/photo/~350-240-0-90/964/56999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429125"/>
          <a:ext cx="1647825" cy="2190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3</xdr:row>
      <xdr:rowOff>800101</xdr:rowOff>
    </xdr:from>
    <xdr:to>
      <xdr:col>1</xdr:col>
      <xdr:colOff>1752600</xdr:colOff>
      <xdr:row>3</xdr:row>
      <xdr:rowOff>2057401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7820026"/>
          <a:ext cx="1695450" cy="1257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100"/>
  <sheetViews>
    <sheetView tabSelected="1" workbookViewId="0">
      <pane ySplit="1" topLeftCell="A2" activePane="bottomLeft" state="frozen"/>
      <selection pane="bottomLeft" activeCell="K5" sqref="K5"/>
    </sheetView>
  </sheetViews>
  <sheetFormatPr defaultRowHeight="15"/>
  <cols>
    <col min="1" max="1" width="18.140625" customWidth="1"/>
    <col min="2" max="2" width="27.140625" customWidth="1"/>
    <col min="3" max="3" width="19.7109375" style="43" customWidth="1"/>
    <col min="4" max="4" width="13.28515625" customWidth="1"/>
    <col min="5" max="5" width="16.85546875" customWidth="1"/>
    <col min="6" max="6" width="30.140625" customWidth="1"/>
    <col min="7" max="7" width="14" customWidth="1"/>
    <col min="8" max="8" width="10.28515625" style="50" customWidth="1"/>
  </cols>
  <sheetData>
    <row r="1" spans="1:8">
      <c r="A1" s="8" t="s">
        <v>193</v>
      </c>
      <c r="B1" s="8" t="s">
        <v>194</v>
      </c>
      <c r="C1" s="8" t="s">
        <v>200</v>
      </c>
      <c r="D1" s="8" t="s">
        <v>195</v>
      </c>
      <c r="E1" s="8" t="s">
        <v>196</v>
      </c>
      <c r="F1" s="8" t="s">
        <v>197</v>
      </c>
      <c r="G1" s="9" t="s">
        <v>198</v>
      </c>
      <c r="H1" s="48" t="s">
        <v>199</v>
      </c>
    </row>
    <row r="2" spans="1:8" ht="84.75" customHeight="1">
      <c r="A2" s="77" t="s">
        <v>0</v>
      </c>
      <c r="B2" s="77"/>
      <c r="C2" s="77"/>
      <c r="D2" s="77"/>
      <c r="E2" s="68" t="s">
        <v>1</v>
      </c>
      <c r="F2" s="68"/>
      <c r="G2" s="68"/>
      <c r="H2" s="68"/>
    </row>
    <row r="3" spans="1:8" ht="30" customHeight="1">
      <c r="A3" s="75" t="s">
        <v>2</v>
      </c>
      <c r="B3" s="76"/>
      <c r="C3" s="10" t="s">
        <v>3</v>
      </c>
      <c r="D3" s="41" t="s">
        <v>4</v>
      </c>
      <c r="E3" s="42" t="s">
        <v>5</v>
      </c>
      <c r="F3" s="66" t="s">
        <v>6</v>
      </c>
      <c r="G3" s="2"/>
      <c r="H3" s="49">
        <v>1134</v>
      </c>
    </row>
    <row r="4" spans="1:8" ht="30" customHeight="1">
      <c r="A4" s="75"/>
      <c r="B4" s="76"/>
      <c r="C4" s="11" t="s">
        <v>7</v>
      </c>
      <c r="D4" s="41" t="s">
        <v>4</v>
      </c>
      <c r="E4" s="42" t="s">
        <v>8</v>
      </c>
      <c r="F4" s="66"/>
      <c r="G4" s="2"/>
      <c r="H4" s="49">
        <v>1247.4000000000001</v>
      </c>
    </row>
    <row r="5" spans="1:8" ht="30" customHeight="1">
      <c r="A5" s="75"/>
      <c r="B5" s="76"/>
      <c r="C5" s="11" t="s">
        <v>9</v>
      </c>
      <c r="D5" s="41" t="s">
        <v>10</v>
      </c>
      <c r="E5" s="42" t="s">
        <v>11</v>
      </c>
      <c r="F5" s="66" t="s">
        <v>12</v>
      </c>
      <c r="G5" s="2"/>
      <c r="H5" s="49">
        <v>2217.6</v>
      </c>
    </row>
    <row r="6" spans="1:8" ht="30" customHeight="1">
      <c r="A6" s="75"/>
      <c r="B6" s="76"/>
      <c r="C6" s="11" t="s">
        <v>13</v>
      </c>
      <c r="D6" s="41" t="s">
        <v>10</v>
      </c>
      <c r="E6" s="42" t="s">
        <v>14</v>
      </c>
      <c r="F6" s="66"/>
      <c r="G6" s="2"/>
      <c r="H6" s="49">
        <v>2217.6</v>
      </c>
    </row>
    <row r="7" spans="1:8" ht="63" customHeight="1">
      <c r="A7" s="75"/>
      <c r="B7" s="76"/>
      <c r="C7" s="11" t="s">
        <v>15</v>
      </c>
      <c r="D7" s="2" t="s">
        <v>16</v>
      </c>
      <c r="E7" s="3" t="s">
        <v>17</v>
      </c>
      <c r="F7" s="1" t="s">
        <v>18</v>
      </c>
      <c r="G7" s="2"/>
      <c r="H7" s="49">
        <v>2696.4</v>
      </c>
    </row>
    <row r="8" spans="1:8" ht="30" customHeight="1">
      <c r="A8" s="72" t="s">
        <v>19</v>
      </c>
      <c r="B8" s="80"/>
      <c r="C8" s="11" t="s">
        <v>20</v>
      </c>
      <c r="D8" s="2" t="s">
        <v>4</v>
      </c>
      <c r="E8" s="3" t="s">
        <v>5</v>
      </c>
      <c r="F8" s="66" t="s">
        <v>34</v>
      </c>
      <c r="G8" s="2"/>
      <c r="H8" s="49">
        <v>1827</v>
      </c>
    </row>
    <row r="9" spans="1:8" ht="30" customHeight="1">
      <c r="A9" s="73"/>
      <c r="B9" s="81"/>
      <c r="C9" s="11" t="s">
        <v>21</v>
      </c>
      <c r="D9" s="41" t="s">
        <v>4</v>
      </c>
      <c r="E9" s="42" t="s">
        <v>8</v>
      </c>
      <c r="F9" s="66"/>
      <c r="G9" s="2"/>
      <c r="H9" s="49">
        <v>1915.2</v>
      </c>
    </row>
    <row r="10" spans="1:8" ht="30" customHeight="1">
      <c r="A10" s="73"/>
      <c r="B10" s="81"/>
      <c r="C10" s="11" t="s">
        <v>22</v>
      </c>
      <c r="D10" s="41" t="s">
        <v>10</v>
      </c>
      <c r="E10" s="42" t="s">
        <v>11</v>
      </c>
      <c r="F10" s="66" t="s">
        <v>37</v>
      </c>
      <c r="G10" s="2"/>
      <c r="H10" s="49">
        <v>2872.8</v>
      </c>
    </row>
    <row r="11" spans="1:8" ht="30" customHeight="1">
      <c r="A11" s="73"/>
      <c r="B11" s="81"/>
      <c r="C11" s="11" t="s">
        <v>23</v>
      </c>
      <c r="D11" s="41" t="s">
        <v>10</v>
      </c>
      <c r="E11" s="42" t="s">
        <v>14</v>
      </c>
      <c r="F11" s="66"/>
      <c r="G11" s="2"/>
      <c r="H11" s="49">
        <v>2872.8</v>
      </c>
    </row>
    <row r="12" spans="1:8" ht="60" customHeight="1">
      <c r="A12" s="74"/>
      <c r="B12" s="82"/>
      <c r="C12" s="11" t="s">
        <v>24</v>
      </c>
      <c r="D12" s="41" t="s">
        <v>16</v>
      </c>
      <c r="E12" s="42" t="s">
        <v>17</v>
      </c>
      <c r="F12" s="1" t="s">
        <v>25</v>
      </c>
      <c r="G12" s="2"/>
      <c r="H12" s="49">
        <v>3465</v>
      </c>
    </row>
    <row r="13" spans="1:8" ht="30" customHeight="1">
      <c r="A13" s="75" t="s">
        <v>26</v>
      </c>
      <c r="B13" s="76"/>
      <c r="C13" s="11" t="s">
        <v>27</v>
      </c>
      <c r="D13" s="41" t="s">
        <v>4</v>
      </c>
      <c r="E13" s="42" t="s">
        <v>5</v>
      </c>
      <c r="F13" s="66" t="s">
        <v>6</v>
      </c>
      <c r="G13" s="2"/>
      <c r="H13" s="49">
        <v>1058.4000000000001</v>
      </c>
    </row>
    <row r="14" spans="1:8" ht="30" customHeight="1">
      <c r="A14" s="75"/>
      <c r="B14" s="76"/>
      <c r="C14" s="11" t="s">
        <v>28</v>
      </c>
      <c r="D14" s="41" t="s">
        <v>4</v>
      </c>
      <c r="E14" s="42" t="s">
        <v>8</v>
      </c>
      <c r="F14" s="66"/>
      <c r="G14" s="2"/>
      <c r="H14" s="49">
        <v>1134</v>
      </c>
    </row>
    <row r="15" spans="1:8" ht="30" customHeight="1">
      <c r="A15" s="75"/>
      <c r="B15" s="76"/>
      <c r="C15" s="11" t="s">
        <v>29</v>
      </c>
      <c r="D15" s="41" t="s">
        <v>10</v>
      </c>
      <c r="E15" s="42" t="s">
        <v>11</v>
      </c>
      <c r="F15" s="71" t="s">
        <v>12</v>
      </c>
      <c r="G15" s="2"/>
      <c r="H15" s="49">
        <v>2104.1999999999998</v>
      </c>
    </row>
    <row r="16" spans="1:8" ht="30" customHeight="1">
      <c r="A16" s="75"/>
      <c r="B16" s="76"/>
      <c r="C16" s="11" t="s">
        <v>30</v>
      </c>
      <c r="D16" s="41" t="s">
        <v>10</v>
      </c>
      <c r="E16" s="42" t="s">
        <v>14</v>
      </c>
      <c r="F16" s="66"/>
      <c r="G16" s="2"/>
      <c r="H16" s="49">
        <v>2104.1999999999998</v>
      </c>
    </row>
    <row r="17" spans="1:8" ht="60" customHeight="1">
      <c r="A17" s="75"/>
      <c r="B17" s="76"/>
      <c r="C17" s="11" t="s">
        <v>31</v>
      </c>
      <c r="D17" s="2" t="s">
        <v>16</v>
      </c>
      <c r="E17" s="3" t="s">
        <v>17</v>
      </c>
      <c r="F17" s="1" t="s">
        <v>18</v>
      </c>
      <c r="G17" s="2"/>
      <c r="H17" s="49">
        <v>2608.1999999999998</v>
      </c>
    </row>
    <row r="18" spans="1:8" ht="30" customHeight="1">
      <c r="A18" s="75" t="s">
        <v>32</v>
      </c>
      <c r="B18" s="76"/>
      <c r="C18" s="11" t="s">
        <v>33</v>
      </c>
      <c r="D18" s="41" t="s">
        <v>4</v>
      </c>
      <c r="E18" s="42" t="s">
        <v>5</v>
      </c>
      <c r="F18" s="78" t="s">
        <v>34</v>
      </c>
      <c r="G18" s="2"/>
      <c r="H18" s="49">
        <v>1449</v>
      </c>
    </row>
    <row r="19" spans="1:8" ht="30" customHeight="1">
      <c r="A19" s="75"/>
      <c r="B19" s="76"/>
      <c r="C19" s="11" t="s">
        <v>35</v>
      </c>
      <c r="D19" s="41" t="s">
        <v>4</v>
      </c>
      <c r="E19" s="42" t="s">
        <v>8</v>
      </c>
      <c r="F19" s="78"/>
      <c r="G19" s="2"/>
      <c r="H19" s="49">
        <v>1524.6</v>
      </c>
    </row>
    <row r="20" spans="1:8" ht="30" customHeight="1">
      <c r="A20" s="75"/>
      <c r="B20" s="76"/>
      <c r="C20" s="11" t="s">
        <v>36</v>
      </c>
      <c r="D20" s="41" t="s">
        <v>10</v>
      </c>
      <c r="E20" s="42" t="s">
        <v>11</v>
      </c>
      <c r="F20" s="78" t="s">
        <v>37</v>
      </c>
      <c r="G20" s="2"/>
      <c r="H20" s="49">
        <v>2482.1999999999998</v>
      </c>
    </row>
    <row r="21" spans="1:8" ht="30" customHeight="1">
      <c r="A21" s="75"/>
      <c r="B21" s="76"/>
      <c r="C21" s="11" t="s">
        <v>38</v>
      </c>
      <c r="D21" s="41" t="s">
        <v>10</v>
      </c>
      <c r="E21" s="42" t="s">
        <v>14</v>
      </c>
      <c r="F21" s="78"/>
      <c r="G21" s="2"/>
      <c r="H21" s="49">
        <v>2482.1999999999998</v>
      </c>
    </row>
    <row r="22" spans="1:8" ht="60" customHeight="1">
      <c r="A22" s="69" t="s">
        <v>32</v>
      </c>
      <c r="B22" s="79"/>
      <c r="C22" s="11" t="s">
        <v>39</v>
      </c>
      <c r="D22" s="41" t="s">
        <v>4</v>
      </c>
      <c r="E22" s="3" t="s">
        <v>40</v>
      </c>
      <c r="F22" s="3" t="s">
        <v>41</v>
      </c>
      <c r="G22" s="2" t="s">
        <v>42</v>
      </c>
      <c r="H22" s="49">
        <v>2406.6</v>
      </c>
    </row>
    <row r="23" spans="1:8" ht="60" customHeight="1">
      <c r="A23" s="69"/>
      <c r="B23" s="79"/>
      <c r="C23" s="11" t="s">
        <v>43</v>
      </c>
      <c r="D23" s="41" t="s">
        <v>10</v>
      </c>
      <c r="E23" s="3" t="s">
        <v>44</v>
      </c>
      <c r="F23" s="3" t="s">
        <v>45</v>
      </c>
      <c r="G23" s="2" t="s">
        <v>42</v>
      </c>
      <c r="H23" s="49">
        <v>2797.2</v>
      </c>
    </row>
    <row r="24" spans="1:8" ht="60" customHeight="1">
      <c r="A24" s="69" t="s">
        <v>46</v>
      </c>
      <c r="B24" s="79"/>
      <c r="C24" s="11" t="s">
        <v>47</v>
      </c>
      <c r="D24" s="41" t="s">
        <v>4</v>
      </c>
      <c r="E24" s="42" t="s">
        <v>40</v>
      </c>
      <c r="F24" s="3" t="s">
        <v>48</v>
      </c>
      <c r="G24" s="2"/>
      <c r="H24" s="49">
        <v>2608.1999999999998</v>
      </c>
    </row>
    <row r="25" spans="1:8" ht="60" customHeight="1">
      <c r="A25" s="69"/>
      <c r="B25" s="79"/>
      <c r="C25" s="11" t="s">
        <v>49</v>
      </c>
      <c r="D25" s="41" t="s">
        <v>10</v>
      </c>
      <c r="E25" s="42" t="s">
        <v>50</v>
      </c>
      <c r="F25" s="47" t="s">
        <v>51</v>
      </c>
      <c r="G25" s="2"/>
      <c r="H25" s="49">
        <v>3187.8</v>
      </c>
    </row>
    <row r="26" spans="1:8" ht="60" customHeight="1">
      <c r="A26" s="69" t="s">
        <v>46</v>
      </c>
      <c r="B26" s="79"/>
      <c r="C26" s="11" t="s">
        <v>52</v>
      </c>
      <c r="D26" s="41" t="s">
        <v>4</v>
      </c>
      <c r="E26" s="42" t="s">
        <v>53</v>
      </c>
      <c r="F26" s="3" t="s">
        <v>54</v>
      </c>
      <c r="G26" s="2"/>
      <c r="H26" s="49">
        <v>3465</v>
      </c>
    </row>
    <row r="27" spans="1:8" ht="60" customHeight="1">
      <c r="A27" s="69"/>
      <c r="B27" s="79"/>
      <c r="C27" s="11" t="s">
        <v>55</v>
      </c>
      <c r="D27" s="41" t="s">
        <v>10</v>
      </c>
      <c r="E27" s="42" t="s">
        <v>56</v>
      </c>
      <c r="F27" s="3" t="s">
        <v>57</v>
      </c>
      <c r="G27" s="2"/>
      <c r="H27" s="49">
        <v>4044.6000000000004</v>
      </c>
    </row>
    <row r="28" spans="1:8" ht="60" customHeight="1">
      <c r="A28" s="69"/>
      <c r="B28" s="79"/>
      <c r="C28" s="11" t="s">
        <v>58</v>
      </c>
      <c r="D28" s="41" t="s">
        <v>16</v>
      </c>
      <c r="E28" s="42" t="s">
        <v>59</v>
      </c>
      <c r="F28" s="3" t="s">
        <v>60</v>
      </c>
      <c r="G28" s="2"/>
      <c r="H28" s="49">
        <v>5405.4</v>
      </c>
    </row>
    <row r="29" spans="1:8" ht="60" customHeight="1">
      <c r="A29" s="69" t="s">
        <v>19</v>
      </c>
      <c r="B29" s="79"/>
      <c r="C29" s="11" t="s">
        <v>61</v>
      </c>
      <c r="D29" s="41" t="s">
        <v>4</v>
      </c>
      <c r="E29" s="3" t="s">
        <v>53</v>
      </c>
      <c r="F29" s="3" t="s">
        <v>62</v>
      </c>
      <c r="G29" s="2"/>
      <c r="H29" s="49">
        <v>3855.6000000000004</v>
      </c>
    </row>
    <row r="30" spans="1:8" ht="60" customHeight="1">
      <c r="A30" s="69"/>
      <c r="B30" s="79"/>
      <c r="C30" s="11" t="s">
        <v>63</v>
      </c>
      <c r="D30" s="41" t="s">
        <v>10</v>
      </c>
      <c r="E30" s="42" t="s">
        <v>56</v>
      </c>
      <c r="F30" s="3" t="s">
        <v>64</v>
      </c>
      <c r="G30" s="2"/>
      <c r="H30" s="49">
        <v>4435.2</v>
      </c>
    </row>
    <row r="31" spans="1:8" ht="75">
      <c r="A31" s="69"/>
      <c r="B31" s="79"/>
      <c r="C31" s="11" t="s">
        <v>65</v>
      </c>
      <c r="D31" s="41" t="s">
        <v>16</v>
      </c>
      <c r="E31" s="42" t="s">
        <v>66</v>
      </c>
      <c r="F31" s="3" t="s">
        <v>67</v>
      </c>
      <c r="G31" s="2"/>
      <c r="H31" s="49">
        <v>5783.4</v>
      </c>
    </row>
    <row r="32" spans="1:8" ht="71.25" customHeight="1">
      <c r="A32" s="67" t="s">
        <v>68</v>
      </c>
      <c r="B32" s="67"/>
      <c r="C32" s="67"/>
      <c r="D32" s="67"/>
      <c r="E32" s="68" t="s">
        <v>69</v>
      </c>
      <c r="F32" s="68"/>
      <c r="G32" s="68"/>
      <c r="H32" s="68"/>
    </row>
    <row r="33" spans="1:8" ht="89.25" customHeight="1">
      <c r="A33" s="5" t="s">
        <v>70</v>
      </c>
      <c r="B33" s="6"/>
      <c r="C33" s="11" t="s">
        <v>320</v>
      </c>
      <c r="D33" s="41" t="s">
        <v>72</v>
      </c>
      <c r="E33" s="42" t="s">
        <v>73</v>
      </c>
      <c r="F33" s="3" t="s">
        <v>74</v>
      </c>
      <c r="G33" s="2" t="s">
        <v>75</v>
      </c>
      <c r="H33" s="49">
        <v>10584</v>
      </c>
    </row>
    <row r="34" spans="1:8" ht="47.25" customHeight="1">
      <c r="A34" s="67" t="s">
        <v>76</v>
      </c>
      <c r="B34" s="67"/>
      <c r="C34" s="67"/>
      <c r="D34" s="67"/>
      <c r="E34" s="68" t="s">
        <v>77</v>
      </c>
      <c r="F34" s="68"/>
      <c r="G34" s="68"/>
      <c r="H34" s="68"/>
    </row>
    <row r="35" spans="1:8" ht="39.950000000000003" customHeight="1">
      <c r="A35" s="69" t="s">
        <v>78</v>
      </c>
      <c r="B35" s="70"/>
      <c r="C35" s="11" t="s">
        <v>79</v>
      </c>
      <c r="D35" s="71" t="s">
        <v>80</v>
      </c>
      <c r="E35" s="71"/>
      <c r="F35" s="71"/>
      <c r="G35" s="51" t="s">
        <v>81</v>
      </c>
      <c r="H35" s="49">
        <v>4410</v>
      </c>
    </row>
    <row r="36" spans="1:8" ht="39.950000000000003" customHeight="1">
      <c r="A36" s="69"/>
      <c r="B36" s="70"/>
      <c r="C36" s="11" t="s">
        <v>82</v>
      </c>
      <c r="D36" s="71"/>
      <c r="E36" s="71"/>
      <c r="F36" s="71"/>
      <c r="G36" s="52"/>
      <c r="H36" s="49">
        <v>5544</v>
      </c>
    </row>
    <row r="37" spans="1:8" ht="35.1" customHeight="1">
      <c r="A37" s="69"/>
      <c r="B37" s="70"/>
      <c r="C37" s="11" t="s">
        <v>83</v>
      </c>
      <c r="D37" s="71" t="s">
        <v>84</v>
      </c>
      <c r="E37" s="71"/>
      <c r="F37" s="71"/>
      <c r="G37" s="52"/>
      <c r="H37" s="49">
        <v>5796</v>
      </c>
    </row>
    <row r="38" spans="1:8" ht="35.1" customHeight="1">
      <c r="A38" s="69"/>
      <c r="B38" s="70"/>
      <c r="C38" s="11" t="s">
        <v>85</v>
      </c>
      <c r="D38" s="71"/>
      <c r="E38" s="71"/>
      <c r="F38" s="71"/>
      <c r="G38" s="53"/>
      <c r="H38" s="49">
        <v>9450</v>
      </c>
    </row>
    <row r="39" spans="1:8" ht="30" customHeight="1">
      <c r="A39" s="51" t="s">
        <v>78</v>
      </c>
      <c r="B39" s="54"/>
      <c r="C39" s="11" t="s">
        <v>86</v>
      </c>
      <c r="D39" s="57" t="s">
        <v>87</v>
      </c>
      <c r="E39" s="58"/>
      <c r="F39" s="59"/>
      <c r="G39" s="51" t="s">
        <v>88</v>
      </c>
      <c r="H39" s="49">
        <v>5922</v>
      </c>
    </row>
    <row r="40" spans="1:8" ht="30" customHeight="1">
      <c r="A40" s="52"/>
      <c r="B40" s="55"/>
      <c r="C40" s="11" t="s">
        <v>89</v>
      </c>
      <c r="D40" s="60"/>
      <c r="E40" s="61"/>
      <c r="F40" s="62"/>
      <c r="G40" s="52"/>
      <c r="H40" s="49">
        <v>9702</v>
      </c>
    </row>
    <row r="41" spans="1:8" ht="30" customHeight="1">
      <c r="A41" s="53"/>
      <c r="B41" s="56"/>
      <c r="C41" s="11" t="s">
        <v>90</v>
      </c>
      <c r="D41" s="63"/>
      <c r="E41" s="64"/>
      <c r="F41" s="65"/>
      <c r="G41" s="53"/>
      <c r="H41" s="49">
        <v>15246</v>
      </c>
    </row>
    <row r="42" spans="1:8" ht="30" customHeight="1">
      <c r="A42" s="51" t="s">
        <v>78</v>
      </c>
      <c r="B42" s="54"/>
      <c r="C42" s="11" t="s">
        <v>91</v>
      </c>
      <c r="D42" s="57" t="s">
        <v>92</v>
      </c>
      <c r="E42" s="58"/>
      <c r="F42" s="59"/>
      <c r="G42" s="51" t="s">
        <v>93</v>
      </c>
      <c r="H42" s="49">
        <v>11592</v>
      </c>
    </row>
    <row r="43" spans="1:8" ht="30" customHeight="1">
      <c r="A43" s="52"/>
      <c r="B43" s="55"/>
      <c r="C43" s="11" t="s">
        <v>94</v>
      </c>
      <c r="D43" s="60"/>
      <c r="E43" s="61"/>
      <c r="F43" s="62"/>
      <c r="G43" s="52"/>
      <c r="H43" s="49">
        <v>15624</v>
      </c>
    </row>
    <row r="44" spans="1:8" ht="30" customHeight="1">
      <c r="A44" s="53"/>
      <c r="B44" s="56"/>
      <c r="C44" s="11" t="s">
        <v>95</v>
      </c>
      <c r="D44" s="63"/>
      <c r="E44" s="64"/>
      <c r="F44" s="65"/>
      <c r="G44" s="53"/>
      <c r="H44" s="49">
        <v>19152</v>
      </c>
    </row>
    <row r="45" spans="1:8" ht="30" customHeight="1">
      <c r="A45" s="51" t="s">
        <v>78</v>
      </c>
      <c r="B45" s="54"/>
      <c r="C45" s="11" t="s">
        <v>96</v>
      </c>
      <c r="D45" s="57" t="s">
        <v>97</v>
      </c>
      <c r="E45" s="58"/>
      <c r="F45" s="59"/>
      <c r="G45" s="51" t="s">
        <v>98</v>
      </c>
      <c r="H45" s="49">
        <v>22176</v>
      </c>
    </row>
    <row r="46" spans="1:8" ht="30" customHeight="1">
      <c r="A46" s="52"/>
      <c r="B46" s="55"/>
      <c r="C46" s="11" t="s">
        <v>99</v>
      </c>
      <c r="D46" s="60"/>
      <c r="E46" s="61"/>
      <c r="F46" s="62"/>
      <c r="G46" s="52"/>
      <c r="H46" s="49">
        <v>26964</v>
      </c>
    </row>
    <row r="47" spans="1:8" ht="30" customHeight="1">
      <c r="A47" s="53"/>
      <c r="B47" s="56"/>
      <c r="C47" s="11" t="s">
        <v>100</v>
      </c>
      <c r="D47" s="63"/>
      <c r="E47" s="64"/>
      <c r="F47" s="65"/>
      <c r="G47" s="53"/>
      <c r="H47" s="49">
        <v>42462</v>
      </c>
    </row>
    <row r="48" spans="1:8" ht="73.5" customHeight="1">
      <c r="A48" s="5" t="s">
        <v>78</v>
      </c>
      <c r="B48" s="7"/>
      <c r="C48" s="11" t="s">
        <v>101</v>
      </c>
      <c r="D48" s="71" t="s">
        <v>102</v>
      </c>
      <c r="E48" s="71"/>
      <c r="F48" s="71"/>
      <c r="G48" s="5" t="s">
        <v>103</v>
      </c>
      <c r="H48" s="49">
        <v>51156</v>
      </c>
    </row>
    <row r="49" spans="1:8" ht="36.950000000000003" customHeight="1">
      <c r="A49" s="67" t="s">
        <v>104</v>
      </c>
      <c r="B49" s="67"/>
      <c r="C49" s="67"/>
      <c r="D49" s="67"/>
      <c r="E49" s="68" t="s">
        <v>105</v>
      </c>
      <c r="F49" s="68"/>
      <c r="G49" s="68"/>
      <c r="H49" s="68"/>
    </row>
    <row r="50" spans="1:8" ht="30" customHeight="1">
      <c r="A50" s="75" t="s">
        <v>19</v>
      </c>
      <c r="B50" s="83"/>
      <c r="C50" s="11" t="s">
        <v>106</v>
      </c>
      <c r="D50" s="2" t="s">
        <v>107</v>
      </c>
      <c r="E50" s="3" t="s">
        <v>108</v>
      </c>
      <c r="F50" s="66" t="s">
        <v>109</v>
      </c>
      <c r="G50" s="2"/>
      <c r="H50" s="49">
        <v>3780</v>
      </c>
    </row>
    <row r="51" spans="1:8" ht="30" customHeight="1">
      <c r="A51" s="75"/>
      <c r="B51" s="83"/>
      <c r="C51" s="11" t="s">
        <v>110</v>
      </c>
      <c r="D51" s="2" t="s">
        <v>107</v>
      </c>
      <c r="E51" s="3" t="s">
        <v>111</v>
      </c>
      <c r="F51" s="66"/>
      <c r="G51" s="2"/>
      <c r="H51" s="49">
        <v>3780</v>
      </c>
    </row>
    <row r="52" spans="1:8" ht="30" customHeight="1">
      <c r="A52" s="75"/>
      <c r="B52" s="83"/>
      <c r="C52" s="11" t="s">
        <v>390</v>
      </c>
      <c r="D52" s="41" t="s">
        <v>112</v>
      </c>
      <c r="E52" s="42" t="s">
        <v>113</v>
      </c>
      <c r="F52" s="66" t="s">
        <v>114</v>
      </c>
      <c r="G52" s="2"/>
      <c r="H52" s="49">
        <v>5544</v>
      </c>
    </row>
    <row r="53" spans="1:8" ht="30" customHeight="1">
      <c r="A53" s="75"/>
      <c r="B53" s="83"/>
      <c r="C53" s="11" t="s">
        <v>390</v>
      </c>
      <c r="D53" s="41" t="s">
        <v>112</v>
      </c>
      <c r="E53" s="42" t="s">
        <v>115</v>
      </c>
      <c r="F53" s="66"/>
      <c r="G53" s="2"/>
      <c r="H53" s="49">
        <v>5544</v>
      </c>
    </row>
    <row r="54" spans="1:8" ht="60" customHeight="1">
      <c r="A54" s="75"/>
      <c r="B54" s="83"/>
      <c r="C54" s="11" t="s">
        <v>391</v>
      </c>
      <c r="D54" s="41" t="s">
        <v>16</v>
      </c>
      <c r="E54" s="42" t="s">
        <v>116</v>
      </c>
      <c r="F54" s="45" t="s">
        <v>117</v>
      </c>
      <c r="G54" s="2"/>
      <c r="H54" s="49">
        <v>8190</v>
      </c>
    </row>
    <row r="55" spans="1:8" ht="30" customHeight="1">
      <c r="A55" s="75" t="s">
        <v>32</v>
      </c>
      <c r="B55" s="83"/>
      <c r="C55" s="11" t="s">
        <v>118</v>
      </c>
      <c r="D55" s="41" t="s">
        <v>107</v>
      </c>
      <c r="E55" s="42" t="s">
        <v>108</v>
      </c>
      <c r="F55" s="66" t="s">
        <v>109</v>
      </c>
      <c r="G55" s="2"/>
      <c r="H55" s="49">
        <v>3780</v>
      </c>
    </row>
    <row r="56" spans="1:8" ht="30" customHeight="1">
      <c r="A56" s="75"/>
      <c r="B56" s="83"/>
      <c r="C56" s="11" t="s">
        <v>119</v>
      </c>
      <c r="D56" s="41" t="s">
        <v>107</v>
      </c>
      <c r="E56" s="42" t="s">
        <v>111</v>
      </c>
      <c r="F56" s="66"/>
      <c r="G56" s="2"/>
      <c r="H56" s="49">
        <v>3780</v>
      </c>
    </row>
    <row r="57" spans="1:8" ht="30" customHeight="1">
      <c r="A57" s="75"/>
      <c r="B57" s="83"/>
      <c r="C57" s="11" t="s">
        <v>392</v>
      </c>
      <c r="D57" s="41" t="s">
        <v>112</v>
      </c>
      <c r="E57" s="42" t="s">
        <v>113</v>
      </c>
      <c r="F57" s="66" t="s">
        <v>114</v>
      </c>
      <c r="G57" s="2"/>
      <c r="H57" s="49">
        <v>5544</v>
      </c>
    </row>
    <row r="58" spans="1:8" ht="30" customHeight="1">
      <c r="A58" s="75"/>
      <c r="B58" s="83"/>
      <c r="C58" s="11" t="s">
        <v>392</v>
      </c>
      <c r="D58" s="41" t="s">
        <v>112</v>
      </c>
      <c r="E58" s="42" t="s">
        <v>115</v>
      </c>
      <c r="F58" s="66"/>
      <c r="G58" s="2"/>
      <c r="H58" s="49">
        <v>5544</v>
      </c>
    </row>
    <row r="59" spans="1:8" ht="60" customHeight="1">
      <c r="A59" s="75"/>
      <c r="B59" s="83"/>
      <c r="C59" s="11" t="s">
        <v>120</v>
      </c>
      <c r="D59" s="2" t="s">
        <v>16</v>
      </c>
      <c r="E59" s="3" t="s">
        <v>116</v>
      </c>
      <c r="F59" s="1" t="s">
        <v>117</v>
      </c>
      <c r="G59" s="2"/>
      <c r="H59" s="49">
        <v>8190</v>
      </c>
    </row>
    <row r="60" spans="1:8" ht="60" customHeight="1">
      <c r="A60" s="72" t="s">
        <v>32</v>
      </c>
      <c r="B60" s="54"/>
      <c r="C60" s="11" t="s">
        <v>121</v>
      </c>
      <c r="D60" s="2" t="s">
        <v>107</v>
      </c>
      <c r="E60" s="3" t="s">
        <v>122</v>
      </c>
      <c r="F60" s="3" t="s">
        <v>123</v>
      </c>
      <c r="G60" s="2"/>
      <c r="H60" s="49">
        <v>4032</v>
      </c>
    </row>
    <row r="61" spans="1:8" ht="60" customHeight="1">
      <c r="A61" s="73"/>
      <c r="B61" s="55"/>
      <c r="C61" s="11" t="s">
        <v>124</v>
      </c>
      <c r="D61" s="2" t="s">
        <v>112</v>
      </c>
      <c r="E61" s="3" t="s">
        <v>125</v>
      </c>
      <c r="F61" s="3" t="s">
        <v>126</v>
      </c>
      <c r="G61" s="2"/>
      <c r="H61" s="49">
        <v>5796</v>
      </c>
    </row>
    <row r="62" spans="1:8" ht="60" customHeight="1">
      <c r="A62" s="74"/>
      <c r="B62" s="56"/>
      <c r="C62" s="11" t="s">
        <v>127</v>
      </c>
      <c r="D62" s="2" t="s">
        <v>16</v>
      </c>
      <c r="E62" s="3" t="s">
        <v>14</v>
      </c>
      <c r="F62" s="3" t="s">
        <v>128</v>
      </c>
      <c r="G62" s="2"/>
      <c r="H62" s="49">
        <v>8442</v>
      </c>
    </row>
    <row r="63" spans="1:8" ht="60" customHeight="1">
      <c r="A63" s="72" t="s">
        <v>32</v>
      </c>
      <c r="B63" s="54"/>
      <c r="C63" s="11" t="s">
        <v>129</v>
      </c>
      <c r="D63" s="41" t="s">
        <v>112</v>
      </c>
      <c r="E63" s="42" t="s">
        <v>130</v>
      </c>
      <c r="F63" s="42" t="s">
        <v>131</v>
      </c>
      <c r="G63" s="2" t="s">
        <v>132</v>
      </c>
      <c r="H63" s="49">
        <v>10458</v>
      </c>
    </row>
    <row r="64" spans="1:8" ht="60" customHeight="1">
      <c r="A64" s="73"/>
      <c r="B64" s="55"/>
      <c r="C64" s="11" t="s">
        <v>393</v>
      </c>
      <c r="D64" s="41" t="s">
        <v>112</v>
      </c>
      <c r="E64" s="42" t="s">
        <v>133</v>
      </c>
      <c r="F64" s="42" t="s">
        <v>134</v>
      </c>
      <c r="G64" s="2" t="s">
        <v>132</v>
      </c>
      <c r="H64" s="49">
        <v>11466</v>
      </c>
    </row>
    <row r="65" spans="1:8" ht="60" customHeight="1">
      <c r="A65" s="74"/>
      <c r="B65" s="56"/>
      <c r="C65" s="11" t="s">
        <v>135</v>
      </c>
      <c r="D65" s="41" t="s">
        <v>16</v>
      </c>
      <c r="E65" s="42" t="s">
        <v>136</v>
      </c>
      <c r="F65" s="42" t="s">
        <v>137</v>
      </c>
      <c r="G65" s="2" t="s">
        <v>132</v>
      </c>
      <c r="H65" s="49">
        <v>12600</v>
      </c>
    </row>
    <row r="66" spans="1:8" ht="60" customHeight="1">
      <c r="A66" s="72" t="s">
        <v>19</v>
      </c>
      <c r="B66" s="54"/>
      <c r="C66" s="11" t="s">
        <v>138</v>
      </c>
      <c r="D66" s="41" t="s">
        <v>112</v>
      </c>
      <c r="E66" s="42" t="s">
        <v>130</v>
      </c>
      <c r="F66" s="42" t="s">
        <v>139</v>
      </c>
      <c r="G66" s="2" t="s">
        <v>132</v>
      </c>
      <c r="H66" s="49">
        <v>10584</v>
      </c>
    </row>
    <row r="67" spans="1:8" ht="60" customHeight="1">
      <c r="A67" s="73"/>
      <c r="B67" s="55"/>
      <c r="C67" s="11"/>
      <c r="D67" s="41" t="s">
        <v>112</v>
      </c>
      <c r="E67" s="42" t="s">
        <v>133</v>
      </c>
      <c r="F67" s="42" t="s">
        <v>139</v>
      </c>
      <c r="G67" s="2" t="s">
        <v>132</v>
      </c>
      <c r="H67" s="49">
        <v>11592</v>
      </c>
    </row>
    <row r="68" spans="1:8" ht="60" customHeight="1">
      <c r="A68" s="74"/>
      <c r="B68" s="56"/>
      <c r="C68" s="11" t="s">
        <v>140</v>
      </c>
      <c r="D68" s="41" t="s">
        <v>16</v>
      </c>
      <c r="E68" s="42" t="s">
        <v>136</v>
      </c>
      <c r="F68" s="3" t="s">
        <v>141</v>
      </c>
      <c r="G68" s="2" t="s">
        <v>132</v>
      </c>
      <c r="H68" s="49">
        <v>12852</v>
      </c>
    </row>
    <row r="69" spans="1:8" ht="60" customHeight="1">
      <c r="A69" s="51" t="s">
        <v>19</v>
      </c>
      <c r="B69" s="54"/>
      <c r="C69" s="11" t="s">
        <v>142</v>
      </c>
      <c r="D69" s="41" t="s">
        <v>143</v>
      </c>
      <c r="E69" s="3" t="s">
        <v>144</v>
      </c>
      <c r="F69" s="3" t="s">
        <v>145</v>
      </c>
      <c r="G69" s="2" t="s">
        <v>132</v>
      </c>
      <c r="H69" s="49">
        <v>5670</v>
      </c>
    </row>
    <row r="70" spans="1:8" ht="60" customHeight="1">
      <c r="A70" s="53"/>
      <c r="B70" s="56"/>
      <c r="C70" s="11" t="s">
        <v>146</v>
      </c>
      <c r="D70" s="41" t="s">
        <v>147</v>
      </c>
      <c r="E70" s="3" t="s">
        <v>148</v>
      </c>
      <c r="F70" s="3" t="s">
        <v>149</v>
      </c>
      <c r="G70" s="2" t="s">
        <v>132</v>
      </c>
      <c r="H70" s="49">
        <v>6426</v>
      </c>
    </row>
    <row r="71" spans="1:8" ht="60" customHeight="1">
      <c r="A71" s="51" t="s">
        <v>332</v>
      </c>
      <c r="B71" s="54"/>
      <c r="C71" s="11" t="s">
        <v>396</v>
      </c>
      <c r="D71" s="41" t="s">
        <v>143</v>
      </c>
      <c r="E71" s="42" t="s">
        <v>144</v>
      </c>
      <c r="F71" s="3" t="s">
        <v>150</v>
      </c>
      <c r="G71" s="2" t="s">
        <v>151</v>
      </c>
      <c r="H71" s="49">
        <v>5796</v>
      </c>
    </row>
    <row r="72" spans="1:8" ht="60" customHeight="1">
      <c r="A72" s="53"/>
      <c r="B72" s="56"/>
      <c r="C72" s="11" t="s">
        <v>152</v>
      </c>
      <c r="D72" s="41" t="s">
        <v>147</v>
      </c>
      <c r="E72" s="42" t="s">
        <v>148</v>
      </c>
      <c r="F72" s="3" t="s">
        <v>153</v>
      </c>
      <c r="G72" s="2" t="s">
        <v>151</v>
      </c>
      <c r="H72" s="49">
        <v>6804</v>
      </c>
    </row>
    <row r="73" spans="1:8" ht="60" customHeight="1">
      <c r="A73" s="25" t="s">
        <v>46</v>
      </c>
      <c r="B73" s="26"/>
      <c r="C73" s="44" t="s">
        <v>394</v>
      </c>
      <c r="D73" s="41" t="s">
        <v>147</v>
      </c>
      <c r="E73" s="42" t="s">
        <v>389</v>
      </c>
      <c r="F73" s="3" t="s">
        <v>345</v>
      </c>
      <c r="G73" s="27" t="s">
        <v>132</v>
      </c>
      <c r="H73" s="49">
        <v>5430.6</v>
      </c>
    </row>
    <row r="74" spans="1:8" ht="48" customHeight="1">
      <c r="A74" s="67" t="s">
        <v>154</v>
      </c>
      <c r="B74" s="67"/>
      <c r="C74" s="67"/>
      <c r="D74" s="67"/>
      <c r="E74" s="68" t="s">
        <v>155</v>
      </c>
      <c r="F74" s="68"/>
      <c r="G74" s="68"/>
      <c r="H74" s="68"/>
    </row>
    <row r="75" spans="1:8" ht="75" customHeight="1">
      <c r="A75" s="5" t="s">
        <v>32</v>
      </c>
      <c r="B75" s="6"/>
      <c r="C75" s="11" t="s">
        <v>156</v>
      </c>
      <c r="D75" s="2" t="s">
        <v>157</v>
      </c>
      <c r="E75" s="3" t="s">
        <v>158</v>
      </c>
      <c r="F75" s="3" t="s">
        <v>159</v>
      </c>
      <c r="G75" s="2" t="s">
        <v>160</v>
      </c>
      <c r="H75" s="49">
        <v>9072</v>
      </c>
    </row>
    <row r="76" spans="1:8" ht="90" customHeight="1">
      <c r="A76" s="5" t="s">
        <v>32</v>
      </c>
      <c r="B76" s="6"/>
      <c r="C76" s="11" t="s">
        <v>161</v>
      </c>
      <c r="D76" s="2" t="s">
        <v>157</v>
      </c>
      <c r="E76" s="3" t="s">
        <v>115</v>
      </c>
      <c r="F76" s="3" t="s">
        <v>162</v>
      </c>
      <c r="G76" s="2" t="s">
        <v>163</v>
      </c>
      <c r="H76" s="49">
        <v>9702</v>
      </c>
    </row>
    <row r="77" spans="1:8" ht="90" customHeight="1">
      <c r="A77" s="5" t="s">
        <v>19</v>
      </c>
      <c r="B77" s="6"/>
      <c r="C77" s="11" t="s">
        <v>164</v>
      </c>
      <c r="D77" s="2" t="s">
        <v>157</v>
      </c>
      <c r="E77" s="3" t="s">
        <v>158</v>
      </c>
      <c r="F77" s="3" t="s">
        <v>165</v>
      </c>
      <c r="G77" s="2" t="s">
        <v>166</v>
      </c>
      <c r="H77" s="49">
        <v>9702</v>
      </c>
    </row>
    <row r="78" spans="1:8" ht="59.25" customHeight="1">
      <c r="A78" s="67" t="s">
        <v>167</v>
      </c>
      <c r="B78" s="67"/>
      <c r="C78" s="67"/>
      <c r="D78" s="67"/>
      <c r="E78" s="68" t="s">
        <v>168</v>
      </c>
      <c r="F78" s="68"/>
      <c r="G78" s="68"/>
      <c r="H78" s="68"/>
    </row>
    <row r="79" spans="1:8" ht="29.1" customHeight="1">
      <c r="A79" s="69" t="s">
        <v>169</v>
      </c>
      <c r="B79" s="70"/>
      <c r="C79" s="11" t="s">
        <v>170</v>
      </c>
      <c r="D79" s="71" t="s">
        <v>171</v>
      </c>
      <c r="E79" s="71"/>
      <c r="F79" s="71"/>
      <c r="G79" s="51" t="s">
        <v>172</v>
      </c>
      <c r="H79" s="49">
        <v>7182</v>
      </c>
    </row>
    <row r="80" spans="1:8" ht="29.1" customHeight="1">
      <c r="A80" s="69"/>
      <c r="B80" s="70"/>
      <c r="C80" s="11" t="s">
        <v>173</v>
      </c>
      <c r="D80" s="71"/>
      <c r="E80" s="71"/>
      <c r="F80" s="71"/>
      <c r="G80" s="53"/>
      <c r="H80" s="49">
        <v>10710</v>
      </c>
    </row>
    <row r="81" spans="1:8" ht="29.1" customHeight="1">
      <c r="A81" s="51" t="s">
        <v>169</v>
      </c>
      <c r="B81" s="54"/>
      <c r="C81" s="11" t="s">
        <v>336</v>
      </c>
      <c r="D81" s="57" t="s">
        <v>335</v>
      </c>
      <c r="E81" s="58"/>
      <c r="F81" s="59"/>
      <c r="G81" s="51" t="s">
        <v>181</v>
      </c>
      <c r="H81" s="49">
        <v>4158</v>
      </c>
    </row>
    <row r="82" spans="1:8" ht="29.1" customHeight="1">
      <c r="A82" s="52"/>
      <c r="B82" s="55"/>
      <c r="C82" s="11" t="s">
        <v>337</v>
      </c>
      <c r="D82" s="60"/>
      <c r="E82" s="61"/>
      <c r="F82" s="62"/>
      <c r="G82" s="52"/>
      <c r="H82" s="49">
        <v>4410</v>
      </c>
    </row>
    <row r="83" spans="1:8" ht="29.1" customHeight="1">
      <c r="A83" s="53"/>
      <c r="B83" s="56"/>
      <c r="C83" s="11" t="s">
        <v>338</v>
      </c>
      <c r="D83" s="63"/>
      <c r="E83" s="64"/>
      <c r="F83" s="65"/>
      <c r="G83" s="53"/>
      <c r="H83" s="49">
        <v>21071.4</v>
      </c>
    </row>
    <row r="84" spans="1:8" ht="29.1" customHeight="1">
      <c r="A84" s="51" t="s">
        <v>169</v>
      </c>
      <c r="B84" s="54"/>
      <c r="C84" s="11" t="s">
        <v>395</v>
      </c>
      <c r="D84" s="57" t="s">
        <v>340</v>
      </c>
      <c r="E84" s="58"/>
      <c r="F84" s="59"/>
      <c r="G84" s="51" t="s">
        <v>93</v>
      </c>
      <c r="H84" s="49">
        <v>10080</v>
      </c>
    </row>
    <row r="85" spans="1:8" ht="29.1" customHeight="1">
      <c r="A85" s="53"/>
      <c r="B85" s="56"/>
      <c r="C85" s="11" t="s">
        <v>339</v>
      </c>
      <c r="D85" s="63"/>
      <c r="E85" s="64"/>
      <c r="F85" s="65"/>
      <c r="G85" s="53"/>
      <c r="H85" s="49">
        <v>10962</v>
      </c>
    </row>
    <row r="86" spans="1:8" ht="29.1" customHeight="1">
      <c r="A86" s="69" t="s">
        <v>169</v>
      </c>
      <c r="B86" s="70"/>
      <c r="C86" s="11" t="s">
        <v>174</v>
      </c>
      <c r="D86" s="71" t="s">
        <v>175</v>
      </c>
      <c r="E86" s="71"/>
      <c r="F86" s="71"/>
      <c r="G86" s="51" t="s">
        <v>93</v>
      </c>
      <c r="H86" s="49">
        <v>12600</v>
      </c>
    </row>
    <row r="87" spans="1:8" ht="29.1" customHeight="1">
      <c r="A87" s="69"/>
      <c r="B87" s="70"/>
      <c r="C87" s="11" t="s">
        <v>176</v>
      </c>
      <c r="D87" s="71"/>
      <c r="E87" s="71"/>
      <c r="F87" s="71"/>
      <c r="G87" s="53"/>
      <c r="H87" s="49">
        <v>15498</v>
      </c>
    </row>
    <row r="88" spans="1:8" ht="63.75" customHeight="1">
      <c r="A88" s="67" t="s">
        <v>177</v>
      </c>
      <c r="B88" s="67"/>
      <c r="C88" s="67"/>
      <c r="D88" s="67"/>
      <c r="E88" s="68" t="s">
        <v>178</v>
      </c>
      <c r="F88" s="68"/>
      <c r="G88" s="68"/>
      <c r="H88" s="68"/>
    </row>
    <row r="89" spans="1:8" ht="29.1" customHeight="1">
      <c r="A89" s="69" t="s">
        <v>169</v>
      </c>
      <c r="B89" s="70"/>
      <c r="C89" s="23" t="s">
        <v>342</v>
      </c>
      <c r="D89" s="71" t="s">
        <v>387</v>
      </c>
      <c r="E89" s="71"/>
      <c r="F89" s="71"/>
      <c r="G89" s="51" t="s">
        <v>181</v>
      </c>
      <c r="H89" s="49">
        <v>9072</v>
      </c>
    </row>
    <row r="90" spans="1:8" ht="29.1" customHeight="1">
      <c r="A90" s="69"/>
      <c r="B90" s="70"/>
      <c r="C90" s="24" t="s">
        <v>341</v>
      </c>
      <c r="D90" s="71"/>
      <c r="E90" s="71"/>
      <c r="F90" s="71"/>
      <c r="G90" s="53"/>
      <c r="H90" s="49">
        <v>10458</v>
      </c>
    </row>
    <row r="91" spans="1:8" ht="29.1" customHeight="1">
      <c r="A91" s="69"/>
      <c r="B91" s="70"/>
      <c r="C91" s="11" t="s">
        <v>179</v>
      </c>
      <c r="D91" s="71" t="s">
        <v>180</v>
      </c>
      <c r="E91" s="71"/>
      <c r="F91" s="71"/>
      <c r="G91" s="51" t="s">
        <v>181</v>
      </c>
      <c r="H91" s="49">
        <v>11592</v>
      </c>
    </row>
    <row r="92" spans="1:8" ht="29.1" customHeight="1">
      <c r="A92" s="69"/>
      <c r="B92" s="70"/>
      <c r="C92" s="11" t="s">
        <v>182</v>
      </c>
      <c r="D92" s="71"/>
      <c r="E92" s="71"/>
      <c r="F92" s="71"/>
      <c r="G92" s="53"/>
      <c r="H92" s="49">
        <v>15372</v>
      </c>
    </row>
    <row r="93" spans="1:8" ht="29.1" customHeight="1">
      <c r="A93" s="51" t="s">
        <v>169</v>
      </c>
      <c r="B93" s="54"/>
      <c r="C93" s="11" t="s">
        <v>343</v>
      </c>
      <c r="D93" s="57" t="s">
        <v>388</v>
      </c>
      <c r="E93" s="58"/>
      <c r="F93" s="59"/>
      <c r="G93" s="51" t="s">
        <v>93</v>
      </c>
      <c r="H93" s="49">
        <v>14490</v>
      </c>
    </row>
    <row r="94" spans="1:8" ht="29.1" customHeight="1">
      <c r="A94" s="53"/>
      <c r="B94" s="56"/>
      <c r="C94" s="11" t="s">
        <v>344</v>
      </c>
      <c r="D94" s="63"/>
      <c r="E94" s="64"/>
      <c r="F94" s="65"/>
      <c r="G94" s="53"/>
      <c r="H94" s="49">
        <v>16128</v>
      </c>
    </row>
    <row r="95" spans="1:8" ht="29.1" customHeight="1">
      <c r="A95" s="51" t="s">
        <v>169</v>
      </c>
      <c r="B95" s="54"/>
      <c r="C95" s="11" t="s">
        <v>183</v>
      </c>
      <c r="D95" s="57" t="s">
        <v>184</v>
      </c>
      <c r="E95" s="58"/>
      <c r="F95" s="59"/>
      <c r="G95" s="51" t="s">
        <v>93</v>
      </c>
      <c r="H95" s="49">
        <v>19908</v>
      </c>
    </row>
    <row r="96" spans="1:8" ht="29.1" customHeight="1">
      <c r="A96" s="52"/>
      <c r="B96" s="55"/>
      <c r="C96" s="11" t="s">
        <v>185</v>
      </c>
      <c r="D96" s="60"/>
      <c r="E96" s="61"/>
      <c r="F96" s="62"/>
      <c r="G96" s="52"/>
      <c r="H96" s="49">
        <v>27342</v>
      </c>
    </row>
    <row r="97" spans="1:8" ht="29.1" customHeight="1">
      <c r="A97" s="53"/>
      <c r="B97" s="56"/>
      <c r="C97" s="11" t="s">
        <v>186</v>
      </c>
      <c r="D97" s="63"/>
      <c r="E97" s="64"/>
      <c r="F97" s="65"/>
      <c r="G97" s="53"/>
      <c r="H97" s="49">
        <v>29358</v>
      </c>
    </row>
    <row r="98" spans="1:8" ht="76.5" customHeight="1">
      <c r="A98" s="67" t="s">
        <v>187</v>
      </c>
      <c r="B98" s="67"/>
      <c r="C98" s="67"/>
      <c r="D98" s="67"/>
      <c r="E98" s="68" t="s">
        <v>188</v>
      </c>
      <c r="F98" s="68"/>
      <c r="G98" s="68"/>
      <c r="H98" s="68"/>
    </row>
    <row r="99" spans="1:8" ht="39.950000000000003" customHeight="1">
      <c r="A99" s="69" t="s">
        <v>169</v>
      </c>
      <c r="B99" s="70"/>
      <c r="C99" s="11" t="s">
        <v>189</v>
      </c>
      <c r="D99" s="71" t="s">
        <v>190</v>
      </c>
      <c r="E99" s="71"/>
      <c r="F99" s="71"/>
      <c r="G99" s="51" t="s">
        <v>191</v>
      </c>
      <c r="H99" s="49">
        <v>90216</v>
      </c>
    </row>
    <row r="100" spans="1:8" ht="39.950000000000003" customHeight="1">
      <c r="A100" s="69"/>
      <c r="B100" s="70"/>
      <c r="C100" s="11" t="s">
        <v>192</v>
      </c>
      <c r="D100" s="71"/>
      <c r="E100" s="71"/>
      <c r="F100" s="71"/>
      <c r="G100" s="53"/>
      <c r="H100" s="49">
        <v>105336</v>
      </c>
    </row>
  </sheetData>
  <mergeCells count="110">
    <mergeCell ref="G84:G85"/>
    <mergeCell ref="A74:D74"/>
    <mergeCell ref="E74:H74"/>
    <mergeCell ref="G39:G41"/>
    <mergeCell ref="A42:A44"/>
    <mergeCell ref="A69:A70"/>
    <mergeCell ref="B69:B70"/>
    <mergeCell ref="A71:A72"/>
    <mergeCell ref="B71:B72"/>
    <mergeCell ref="A50:A54"/>
    <mergeCell ref="B50:B54"/>
    <mergeCell ref="F50:F51"/>
    <mergeCell ref="D48:F48"/>
    <mergeCell ref="A49:D49"/>
    <mergeCell ref="E49:H49"/>
    <mergeCell ref="A66:A68"/>
    <mergeCell ref="B66:B68"/>
    <mergeCell ref="A55:A59"/>
    <mergeCell ref="B55:B59"/>
    <mergeCell ref="A39:A41"/>
    <mergeCell ref="B39:B41"/>
    <mergeCell ref="D39:F41"/>
    <mergeCell ref="A63:A65"/>
    <mergeCell ref="B63:B65"/>
    <mergeCell ref="B42:B44"/>
    <mergeCell ref="D42:F44"/>
    <mergeCell ref="G42:G44"/>
    <mergeCell ref="A24:A25"/>
    <mergeCell ref="B24:B25"/>
    <mergeCell ref="A32:D32"/>
    <mergeCell ref="E32:H32"/>
    <mergeCell ref="A34:D34"/>
    <mergeCell ref="E34:H34"/>
    <mergeCell ref="A35:A38"/>
    <mergeCell ref="B35:B38"/>
    <mergeCell ref="D35:F36"/>
    <mergeCell ref="G35:G38"/>
    <mergeCell ref="A26:A28"/>
    <mergeCell ref="B26:B28"/>
    <mergeCell ref="A29:A31"/>
    <mergeCell ref="B29:B31"/>
    <mergeCell ref="D37:F38"/>
    <mergeCell ref="E2:H2"/>
    <mergeCell ref="A3:A7"/>
    <mergeCell ref="B3:B7"/>
    <mergeCell ref="F3:F4"/>
    <mergeCell ref="F5:F6"/>
    <mergeCell ref="A2:D2"/>
    <mergeCell ref="F18:F19"/>
    <mergeCell ref="F20:F21"/>
    <mergeCell ref="A22:A23"/>
    <mergeCell ref="B22:B23"/>
    <mergeCell ref="A8:A12"/>
    <mergeCell ref="B8:B12"/>
    <mergeCell ref="F8:F9"/>
    <mergeCell ref="F10:F11"/>
    <mergeCell ref="F13:F14"/>
    <mergeCell ref="F15:F16"/>
    <mergeCell ref="A18:A21"/>
    <mergeCell ref="B18:B21"/>
    <mergeCell ref="A13:A17"/>
    <mergeCell ref="B13:B17"/>
    <mergeCell ref="A99:A100"/>
    <mergeCell ref="B99:B100"/>
    <mergeCell ref="D99:F100"/>
    <mergeCell ref="G99:G100"/>
    <mergeCell ref="A86:A87"/>
    <mergeCell ref="B86:B87"/>
    <mergeCell ref="D86:F87"/>
    <mergeCell ref="G86:G87"/>
    <mergeCell ref="A88:D88"/>
    <mergeCell ref="E88:H88"/>
    <mergeCell ref="G95:G97"/>
    <mergeCell ref="D91:F92"/>
    <mergeCell ref="G91:G92"/>
    <mergeCell ref="A95:A97"/>
    <mergeCell ref="B95:B97"/>
    <mergeCell ref="D95:F97"/>
    <mergeCell ref="A89:A92"/>
    <mergeCell ref="B93:B94"/>
    <mergeCell ref="A93:A94"/>
    <mergeCell ref="D93:F94"/>
    <mergeCell ref="G93:G94"/>
    <mergeCell ref="G89:G90"/>
    <mergeCell ref="D89:F90"/>
    <mergeCell ref="B89:B92"/>
    <mergeCell ref="A45:A47"/>
    <mergeCell ref="B45:B47"/>
    <mergeCell ref="D45:F47"/>
    <mergeCell ref="G45:G47"/>
    <mergeCell ref="F52:F53"/>
    <mergeCell ref="A98:D98"/>
    <mergeCell ref="E98:H98"/>
    <mergeCell ref="A78:D78"/>
    <mergeCell ref="E78:H78"/>
    <mergeCell ref="A79:A80"/>
    <mergeCell ref="B79:B80"/>
    <mergeCell ref="D79:F80"/>
    <mergeCell ref="G79:G80"/>
    <mergeCell ref="F55:F56"/>
    <mergeCell ref="F57:F58"/>
    <mergeCell ref="A60:A62"/>
    <mergeCell ref="B60:B62"/>
    <mergeCell ref="D81:F83"/>
    <mergeCell ref="G81:G83"/>
    <mergeCell ref="B81:B83"/>
    <mergeCell ref="A81:A83"/>
    <mergeCell ref="D84:F85"/>
    <mergeCell ref="B84:B85"/>
    <mergeCell ref="A84:A85"/>
  </mergeCells>
  <pageMargins left="0.25" right="0.25" top="0.75" bottom="0.75" header="0.3" footer="0.3"/>
  <pageSetup paperSize="9" scale="8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workbookViewId="0">
      <selection activeCell="H1" sqref="A1:XFD3"/>
    </sheetView>
  </sheetViews>
  <sheetFormatPr defaultRowHeight="15"/>
  <cols>
    <col min="1" max="1" width="18.140625" customWidth="1"/>
    <col min="2" max="2" width="27.140625" customWidth="1"/>
    <col min="3" max="3" width="19.7109375" customWidth="1"/>
    <col min="4" max="4" width="13.28515625" customWidth="1"/>
    <col min="5" max="5" width="16.85546875" customWidth="1"/>
    <col min="6" max="6" width="30.140625" customWidth="1"/>
    <col min="7" max="7" width="14" customWidth="1"/>
    <col min="8" max="8" width="10.28515625" customWidth="1"/>
  </cols>
  <sheetData>
    <row r="1" spans="1:8">
      <c r="A1" s="8" t="s">
        <v>193</v>
      </c>
      <c r="B1" s="8" t="s">
        <v>194</v>
      </c>
      <c r="C1" s="8" t="s">
        <v>200</v>
      </c>
      <c r="D1" s="8" t="s">
        <v>195</v>
      </c>
      <c r="E1" s="8" t="s">
        <v>196</v>
      </c>
      <c r="F1" s="8" t="s">
        <v>197</v>
      </c>
      <c r="G1" s="9" t="s">
        <v>198</v>
      </c>
      <c r="H1" s="9" t="s">
        <v>199</v>
      </c>
    </row>
    <row r="2" spans="1:8" ht="93" customHeight="1">
      <c r="A2" s="77" t="s">
        <v>0</v>
      </c>
      <c r="B2" s="77"/>
      <c r="C2" s="77"/>
      <c r="D2" s="77"/>
      <c r="E2" s="68" t="s">
        <v>1</v>
      </c>
      <c r="F2" s="68"/>
      <c r="G2" s="68"/>
      <c r="H2" s="68"/>
    </row>
    <row r="3" spans="1:8" ht="30" customHeight="1">
      <c r="A3" s="75" t="s">
        <v>2</v>
      </c>
      <c r="B3" s="76"/>
      <c r="C3" s="10" t="s">
        <v>201</v>
      </c>
      <c r="D3" s="13" t="s">
        <v>4</v>
      </c>
      <c r="E3" s="3" t="s">
        <v>5</v>
      </c>
      <c r="F3" s="66" t="s">
        <v>34</v>
      </c>
      <c r="G3" s="13"/>
      <c r="H3" s="4">
        <v>1449</v>
      </c>
    </row>
    <row r="4" spans="1:8" ht="30" customHeight="1">
      <c r="A4" s="75"/>
      <c r="B4" s="76"/>
      <c r="C4" s="10" t="s">
        <v>202</v>
      </c>
      <c r="D4" s="13" t="s">
        <v>4</v>
      </c>
      <c r="E4" s="3" t="s">
        <v>8</v>
      </c>
      <c r="F4" s="66"/>
      <c r="G4" s="13"/>
      <c r="H4" s="4">
        <v>1524.6</v>
      </c>
    </row>
    <row r="5" spans="1:8" ht="30" customHeight="1">
      <c r="A5" s="75"/>
      <c r="B5" s="76"/>
      <c r="C5" s="10" t="s">
        <v>203</v>
      </c>
      <c r="D5" s="13" t="s">
        <v>10</v>
      </c>
      <c r="E5" s="3" t="s">
        <v>11</v>
      </c>
      <c r="F5" s="66" t="s">
        <v>37</v>
      </c>
      <c r="G5" s="13"/>
      <c r="H5" s="4">
        <v>2482.1999999999998</v>
      </c>
    </row>
    <row r="6" spans="1:8" ht="30" customHeight="1">
      <c r="A6" s="75"/>
      <c r="B6" s="76"/>
      <c r="C6" s="10" t="s">
        <v>204</v>
      </c>
      <c r="D6" s="13" t="s">
        <v>10</v>
      </c>
      <c r="E6" s="3" t="s">
        <v>14</v>
      </c>
      <c r="F6" s="66"/>
      <c r="G6" s="13"/>
      <c r="H6" s="4">
        <v>2482.1999999999998</v>
      </c>
    </row>
    <row r="7" spans="1:8" ht="75.75" customHeight="1">
      <c r="A7" s="75"/>
      <c r="B7" s="76"/>
      <c r="C7" s="10" t="s">
        <v>205</v>
      </c>
      <c r="D7" s="13" t="s">
        <v>16</v>
      </c>
      <c r="E7" s="3" t="s">
        <v>206</v>
      </c>
      <c r="F7" s="12" t="s">
        <v>207</v>
      </c>
      <c r="G7" s="13"/>
      <c r="H7" s="4">
        <v>2898</v>
      </c>
    </row>
    <row r="8" spans="1:8" ht="77.25" customHeight="1">
      <c r="A8" s="72" t="s">
        <v>19</v>
      </c>
      <c r="B8" s="80"/>
      <c r="C8" s="11" t="s">
        <v>208</v>
      </c>
      <c r="D8" s="13" t="s">
        <v>4</v>
      </c>
      <c r="E8" s="3" t="s">
        <v>210</v>
      </c>
      <c r="F8" s="3" t="s">
        <v>209</v>
      </c>
      <c r="G8" s="13"/>
      <c r="H8" s="4">
        <v>2608.1999999999998</v>
      </c>
    </row>
    <row r="9" spans="1:8" ht="74.25" customHeight="1">
      <c r="A9" s="73"/>
      <c r="B9" s="81"/>
      <c r="C9" s="11" t="s">
        <v>211</v>
      </c>
      <c r="D9" s="13" t="s">
        <v>10</v>
      </c>
      <c r="E9" s="3" t="s">
        <v>212</v>
      </c>
      <c r="F9" s="3" t="s">
        <v>213</v>
      </c>
      <c r="G9" s="13"/>
      <c r="H9" s="4">
        <v>3263.4</v>
      </c>
    </row>
    <row r="10" spans="1:8" ht="60" customHeight="1">
      <c r="A10" s="74"/>
      <c r="B10" s="82"/>
      <c r="C10" s="11" t="s">
        <v>214</v>
      </c>
      <c r="D10" s="13" t="s">
        <v>16</v>
      </c>
      <c r="E10" s="3" t="s">
        <v>215</v>
      </c>
      <c r="F10" s="3" t="s">
        <v>216</v>
      </c>
      <c r="G10" s="13"/>
      <c r="H10" s="4">
        <v>3855.6000000000004</v>
      </c>
    </row>
    <row r="11" spans="1:8" ht="60" customHeight="1">
      <c r="A11" s="75" t="s">
        <v>19</v>
      </c>
      <c r="B11" s="76"/>
      <c r="C11" s="11" t="s">
        <v>217</v>
      </c>
      <c r="D11" s="13" t="s">
        <v>4</v>
      </c>
      <c r="E11" s="3" t="s">
        <v>218</v>
      </c>
      <c r="F11" s="3" t="s">
        <v>219</v>
      </c>
      <c r="G11" s="13"/>
      <c r="H11" s="4">
        <v>2797.2</v>
      </c>
    </row>
    <row r="12" spans="1:8" ht="61.5" customHeight="1">
      <c r="A12" s="75"/>
      <c r="B12" s="76"/>
      <c r="C12" s="11" t="s">
        <v>220</v>
      </c>
      <c r="D12" s="13" t="s">
        <v>10</v>
      </c>
      <c r="E12" s="3" t="s">
        <v>221</v>
      </c>
      <c r="F12" s="3" t="s">
        <v>222</v>
      </c>
      <c r="G12" s="13"/>
      <c r="H12" s="4">
        <v>3452.4</v>
      </c>
    </row>
    <row r="13" spans="1:8" ht="75.75" customHeight="1">
      <c r="A13" s="75"/>
      <c r="B13" s="76"/>
      <c r="C13" s="11" t="s">
        <v>223</v>
      </c>
      <c r="D13" s="13" t="s">
        <v>16</v>
      </c>
      <c r="E13" s="3" t="s">
        <v>224</v>
      </c>
      <c r="F13" s="12" t="s">
        <v>225</v>
      </c>
      <c r="G13" s="13"/>
      <c r="H13" s="4">
        <v>4044.6000000000004</v>
      </c>
    </row>
    <row r="14" spans="1:8" ht="84.75" customHeight="1">
      <c r="A14" s="13" t="s">
        <v>32</v>
      </c>
      <c r="B14" s="15"/>
      <c r="C14" s="11" t="s">
        <v>226</v>
      </c>
      <c r="D14" s="13" t="s">
        <v>16</v>
      </c>
      <c r="E14" s="3" t="s">
        <v>228</v>
      </c>
      <c r="F14" s="12" t="s">
        <v>227</v>
      </c>
      <c r="G14" s="13"/>
      <c r="H14" s="4">
        <v>3465</v>
      </c>
    </row>
    <row r="15" spans="1:8" ht="63" customHeight="1">
      <c r="A15" s="72" t="s">
        <v>32</v>
      </c>
      <c r="B15" s="80"/>
      <c r="C15" s="11" t="s">
        <v>229</v>
      </c>
      <c r="D15" s="13" t="s">
        <v>230</v>
      </c>
      <c r="E15" s="3" t="s">
        <v>232</v>
      </c>
      <c r="F15" s="3" t="s">
        <v>233</v>
      </c>
      <c r="G15" s="13"/>
      <c r="H15" s="4">
        <v>3666.6000000000004</v>
      </c>
    </row>
    <row r="16" spans="1:8" ht="59.25" customHeight="1">
      <c r="A16" s="73"/>
      <c r="B16" s="81"/>
      <c r="C16" s="11" t="s">
        <v>234</v>
      </c>
      <c r="D16" s="13" t="s">
        <v>231</v>
      </c>
      <c r="E16" s="3" t="s">
        <v>235</v>
      </c>
      <c r="F16" s="3" t="s">
        <v>236</v>
      </c>
      <c r="G16" s="13"/>
      <c r="H16" s="4">
        <v>4536</v>
      </c>
    </row>
    <row r="17" spans="1:8" ht="61.5" customHeight="1">
      <c r="A17" s="74"/>
      <c r="B17" s="82"/>
      <c r="C17" s="11" t="s">
        <v>237</v>
      </c>
      <c r="D17" s="13" t="s">
        <v>16</v>
      </c>
      <c r="E17" s="3" t="s">
        <v>66</v>
      </c>
      <c r="F17" s="3" t="s">
        <v>238</v>
      </c>
      <c r="G17" s="13"/>
      <c r="H17" s="4">
        <v>5405.4</v>
      </c>
    </row>
    <row r="18" spans="1:8" ht="78" customHeight="1">
      <c r="A18" s="13" t="s">
        <v>242</v>
      </c>
      <c r="B18" s="16"/>
      <c r="C18" s="11" t="s">
        <v>239</v>
      </c>
      <c r="D18" s="13" t="s">
        <v>231</v>
      </c>
      <c r="E18" s="3" t="s">
        <v>240</v>
      </c>
      <c r="F18" s="3" t="s">
        <v>241</v>
      </c>
      <c r="G18" s="13" t="s">
        <v>42</v>
      </c>
      <c r="H18" s="4">
        <v>3087</v>
      </c>
    </row>
    <row r="19" spans="1:8" ht="104.25" customHeight="1">
      <c r="A19" s="67" t="s">
        <v>243</v>
      </c>
      <c r="B19" s="67"/>
      <c r="C19" s="67"/>
      <c r="D19" s="67"/>
      <c r="E19" s="68" t="s">
        <v>246</v>
      </c>
      <c r="F19" s="68"/>
      <c r="G19" s="68"/>
      <c r="H19" s="68"/>
    </row>
    <row r="20" spans="1:8" ht="75" customHeight="1">
      <c r="A20" s="69" t="s">
        <v>19</v>
      </c>
      <c r="B20" s="79"/>
      <c r="C20" s="11" t="s">
        <v>249</v>
      </c>
      <c r="D20" s="13" t="s">
        <v>245</v>
      </c>
      <c r="E20" s="3" t="s">
        <v>244</v>
      </c>
      <c r="F20" s="3" t="s">
        <v>247</v>
      </c>
      <c r="G20" s="13" t="s">
        <v>248</v>
      </c>
      <c r="H20" s="4">
        <v>4662</v>
      </c>
    </row>
    <row r="21" spans="1:8" ht="60" customHeight="1">
      <c r="A21" s="69"/>
      <c r="B21" s="79"/>
      <c r="C21" s="11" t="s">
        <v>250</v>
      </c>
      <c r="D21" s="14" t="s">
        <v>251</v>
      </c>
      <c r="E21" s="3" t="s">
        <v>252</v>
      </c>
      <c r="F21" s="3" t="s">
        <v>253</v>
      </c>
      <c r="G21" s="14" t="s">
        <v>248</v>
      </c>
      <c r="H21" s="4">
        <v>5544</v>
      </c>
    </row>
    <row r="22" spans="1:8" ht="60" customHeight="1">
      <c r="A22" s="69" t="s">
        <v>19</v>
      </c>
      <c r="B22" s="79"/>
      <c r="C22" s="11" t="s">
        <v>256</v>
      </c>
      <c r="D22" s="14" t="s">
        <v>245</v>
      </c>
      <c r="E22" s="3" t="s">
        <v>254</v>
      </c>
      <c r="F22" s="3" t="s">
        <v>255</v>
      </c>
      <c r="G22" s="14" t="s">
        <v>248</v>
      </c>
      <c r="H22" s="4">
        <v>4788</v>
      </c>
    </row>
    <row r="23" spans="1:8" ht="60" customHeight="1">
      <c r="A23" s="69"/>
      <c r="B23" s="79"/>
      <c r="C23" s="11" t="s">
        <v>257</v>
      </c>
      <c r="D23" s="14" t="s">
        <v>251</v>
      </c>
      <c r="E23" s="3" t="s">
        <v>258</v>
      </c>
      <c r="F23" s="3" t="s">
        <v>259</v>
      </c>
      <c r="G23" s="14" t="s">
        <v>248</v>
      </c>
      <c r="H23" s="4">
        <v>5796</v>
      </c>
    </row>
    <row r="24" spans="1:8" ht="75.75" customHeight="1">
      <c r="A24" s="69" t="s">
        <v>19</v>
      </c>
      <c r="B24" s="84"/>
      <c r="C24" s="11" t="s">
        <v>262</v>
      </c>
      <c r="D24" s="14" t="s">
        <v>245</v>
      </c>
      <c r="E24" s="3" t="s">
        <v>260</v>
      </c>
      <c r="F24" s="3" t="s">
        <v>261</v>
      </c>
      <c r="G24" s="14" t="s">
        <v>248</v>
      </c>
      <c r="H24" s="4">
        <v>5418</v>
      </c>
    </row>
    <row r="25" spans="1:8" ht="60" customHeight="1">
      <c r="A25" s="69"/>
      <c r="B25" s="86"/>
      <c r="C25" s="11" t="s">
        <v>263</v>
      </c>
      <c r="D25" s="14" t="s">
        <v>251</v>
      </c>
      <c r="E25" s="3" t="s">
        <v>264</v>
      </c>
      <c r="F25" s="3" t="s">
        <v>265</v>
      </c>
      <c r="G25" s="14" t="s">
        <v>248</v>
      </c>
      <c r="H25" s="4">
        <v>6174</v>
      </c>
    </row>
    <row r="26" spans="1:8" ht="60" customHeight="1">
      <c r="A26" s="69" t="s">
        <v>19</v>
      </c>
      <c r="B26" s="79"/>
      <c r="C26" s="11" t="s">
        <v>266</v>
      </c>
      <c r="D26" s="17" t="s">
        <v>245</v>
      </c>
      <c r="E26" s="3" t="s">
        <v>133</v>
      </c>
      <c r="F26" s="3" t="s">
        <v>267</v>
      </c>
      <c r="G26" s="17" t="s">
        <v>248</v>
      </c>
      <c r="H26" s="4">
        <v>7686</v>
      </c>
    </row>
    <row r="27" spans="1:8" ht="60" customHeight="1">
      <c r="A27" s="69"/>
      <c r="B27" s="79"/>
      <c r="C27" s="11" t="s">
        <v>268</v>
      </c>
      <c r="D27" s="17" t="s">
        <v>245</v>
      </c>
      <c r="E27" s="3" t="s">
        <v>133</v>
      </c>
      <c r="F27" s="3" t="s">
        <v>269</v>
      </c>
      <c r="G27" s="21" t="s">
        <v>270</v>
      </c>
      <c r="H27" s="4">
        <v>8694</v>
      </c>
    </row>
    <row r="28" spans="1:8" ht="60" customHeight="1">
      <c r="A28" s="69"/>
      <c r="B28" s="79"/>
      <c r="C28" s="11" t="s">
        <v>271</v>
      </c>
      <c r="D28" s="17" t="s">
        <v>251</v>
      </c>
      <c r="E28" s="3" t="s">
        <v>272</v>
      </c>
      <c r="F28" s="3" t="s">
        <v>273</v>
      </c>
      <c r="G28" s="17" t="s">
        <v>248</v>
      </c>
      <c r="H28" s="4">
        <v>9702</v>
      </c>
    </row>
    <row r="29" spans="1:8" ht="60" customHeight="1">
      <c r="A29" s="69"/>
      <c r="B29" s="79"/>
      <c r="C29" s="11" t="s">
        <v>274</v>
      </c>
      <c r="D29" s="17" t="s">
        <v>251</v>
      </c>
      <c r="E29" s="3" t="s">
        <v>272</v>
      </c>
      <c r="F29" s="3" t="s">
        <v>273</v>
      </c>
      <c r="G29" s="21" t="s">
        <v>270</v>
      </c>
      <c r="H29" s="4">
        <v>10710</v>
      </c>
    </row>
    <row r="30" spans="1:8" ht="60" customHeight="1">
      <c r="A30" s="69" t="s">
        <v>32</v>
      </c>
      <c r="B30" s="79"/>
      <c r="C30" s="11" t="s">
        <v>275</v>
      </c>
      <c r="D30" s="17" t="s">
        <v>245</v>
      </c>
      <c r="E30" s="3" t="s">
        <v>276</v>
      </c>
      <c r="F30" s="3" t="s">
        <v>247</v>
      </c>
      <c r="G30" s="17" t="s">
        <v>248</v>
      </c>
      <c r="H30" s="4">
        <v>4410</v>
      </c>
    </row>
    <row r="31" spans="1:8" ht="60" customHeight="1">
      <c r="A31" s="69"/>
      <c r="B31" s="79"/>
      <c r="C31" s="11" t="s">
        <v>277</v>
      </c>
      <c r="D31" s="17" t="s">
        <v>251</v>
      </c>
      <c r="E31" s="3" t="s">
        <v>278</v>
      </c>
      <c r="F31" s="3" t="s">
        <v>253</v>
      </c>
      <c r="G31" s="17" t="s">
        <v>248</v>
      </c>
      <c r="H31" s="4">
        <v>5544</v>
      </c>
    </row>
    <row r="32" spans="1:8" ht="60" customHeight="1">
      <c r="A32" s="51" t="s">
        <v>32</v>
      </c>
      <c r="B32" s="84"/>
      <c r="C32" s="11" t="s">
        <v>279</v>
      </c>
      <c r="D32" s="17" t="s">
        <v>245</v>
      </c>
      <c r="E32" s="3" t="s">
        <v>280</v>
      </c>
      <c r="F32" s="3" t="s">
        <v>304</v>
      </c>
      <c r="G32" s="17" t="s">
        <v>248</v>
      </c>
      <c r="H32" s="4">
        <v>4662</v>
      </c>
    </row>
    <row r="33" spans="1:8" ht="78.75" customHeight="1">
      <c r="A33" s="52"/>
      <c r="B33" s="85"/>
      <c r="C33" s="11" t="s">
        <v>281</v>
      </c>
      <c r="D33" s="17" t="s">
        <v>245</v>
      </c>
      <c r="E33" s="3" t="s">
        <v>283</v>
      </c>
      <c r="F33" s="3" t="s">
        <v>282</v>
      </c>
      <c r="G33" s="22" t="s">
        <v>284</v>
      </c>
      <c r="H33" s="4">
        <v>4914</v>
      </c>
    </row>
    <row r="34" spans="1:8" ht="60" customHeight="1">
      <c r="A34" s="53"/>
      <c r="B34" s="86"/>
      <c r="C34" s="11" t="s">
        <v>285</v>
      </c>
      <c r="D34" s="17" t="s">
        <v>251</v>
      </c>
      <c r="E34" s="3" t="s">
        <v>278</v>
      </c>
      <c r="F34" s="3" t="s">
        <v>286</v>
      </c>
      <c r="G34" s="17" t="s">
        <v>248</v>
      </c>
      <c r="H34" s="4">
        <v>5796</v>
      </c>
    </row>
    <row r="35" spans="1:8" ht="60" customHeight="1">
      <c r="A35" s="51" t="s">
        <v>32</v>
      </c>
      <c r="B35" s="84"/>
      <c r="C35" s="11" t="s">
        <v>287</v>
      </c>
      <c r="D35" s="17" t="s">
        <v>245</v>
      </c>
      <c r="E35" s="3" t="s">
        <v>133</v>
      </c>
      <c r="F35" s="3" t="s">
        <v>267</v>
      </c>
      <c r="G35" s="17" t="s">
        <v>248</v>
      </c>
      <c r="H35" s="4">
        <v>7308</v>
      </c>
    </row>
    <row r="36" spans="1:8" ht="60" customHeight="1">
      <c r="A36" s="52"/>
      <c r="B36" s="85"/>
      <c r="C36" s="11" t="s">
        <v>288</v>
      </c>
      <c r="D36" s="17" t="s">
        <v>245</v>
      </c>
      <c r="E36" s="3" t="s">
        <v>133</v>
      </c>
      <c r="F36" s="3" t="s">
        <v>269</v>
      </c>
      <c r="G36" s="21" t="s">
        <v>270</v>
      </c>
      <c r="H36" s="4">
        <v>8316</v>
      </c>
    </row>
    <row r="37" spans="1:8" ht="60" customHeight="1">
      <c r="A37" s="52"/>
      <c r="B37" s="85"/>
      <c r="C37" s="11" t="s">
        <v>289</v>
      </c>
      <c r="D37" s="17" t="s">
        <v>251</v>
      </c>
      <c r="E37" s="3" t="s">
        <v>272</v>
      </c>
      <c r="F37" s="3" t="s">
        <v>290</v>
      </c>
      <c r="G37" s="17" t="s">
        <v>248</v>
      </c>
      <c r="H37" s="4">
        <v>8316</v>
      </c>
    </row>
    <row r="38" spans="1:8" ht="60" customHeight="1">
      <c r="A38" s="53"/>
      <c r="B38" s="86"/>
      <c r="C38" s="11" t="s">
        <v>292</v>
      </c>
      <c r="D38" s="17" t="s">
        <v>251</v>
      </c>
      <c r="E38" s="3" t="s">
        <v>272</v>
      </c>
      <c r="F38" s="3" t="s">
        <v>291</v>
      </c>
      <c r="G38" s="21" t="s">
        <v>270</v>
      </c>
      <c r="H38" s="4">
        <v>9198</v>
      </c>
    </row>
    <row r="39" spans="1:8" ht="60" customHeight="1">
      <c r="A39" s="51" t="s">
        <v>46</v>
      </c>
      <c r="B39" s="84"/>
      <c r="C39" s="11" t="s">
        <v>293</v>
      </c>
      <c r="D39" s="19" t="s">
        <v>245</v>
      </c>
      <c r="E39" s="3" t="s">
        <v>294</v>
      </c>
      <c r="F39" s="3" t="s">
        <v>295</v>
      </c>
      <c r="G39" s="19" t="s">
        <v>248</v>
      </c>
      <c r="H39" s="4">
        <v>5166</v>
      </c>
    </row>
    <row r="40" spans="1:8" ht="60" customHeight="1">
      <c r="A40" s="53"/>
      <c r="B40" s="86"/>
      <c r="C40" s="11" t="s">
        <v>296</v>
      </c>
      <c r="D40" s="19" t="s">
        <v>251</v>
      </c>
      <c r="E40" s="3" t="s">
        <v>252</v>
      </c>
      <c r="F40" s="3" t="s">
        <v>297</v>
      </c>
      <c r="G40" s="19" t="s">
        <v>248</v>
      </c>
      <c r="H40" s="4">
        <v>6174</v>
      </c>
    </row>
    <row r="41" spans="1:8" ht="60" customHeight="1">
      <c r="A41" s="18" t="s">
        <v>46</v>
      </c>
      <c r="B41" s="20"/>
      <c r="C41" s="11" t="s">
        <v>299</v>
      </c>
      <c r="D41" s="19" t="s">
        <v>245</v>
      </c>
      <c r="E41" s="3" t="s">
        <v>294</v>
      </c>
      <c r="F41" s="3" t="s">
        <v>302</v>
      </c>
      <c r="G41" s="21" t="s">
        <v>298</v>
      </c>
      <c r="H41" s="4">
        <v>5544</v>
      </c>
    </row>
    <row r="42" spans="1:8" ht="60" customHeight="1">
      <c r="A42" s="51" t="s">
        <v>46</v>
      </c>
      <c r="B42" s="84"/>
      <c r="C42" s="11" t="s">
        <v>300</v>
      </c>
      <c r="D42" s="19" t="s">
        <v>245</v>
      </c>
      <c r="E42" s="3" t="s">
        <v>133</v>
      </c>
      <c r="F42" s="3" t="s">
        <v>303</v>
      </c>
      <c r="G42" s="19" t="s">
        <v>248</v>
      </c>
      <c r="H42" s="4">
        <v>7686</v>
      </c>
    </row>
    <row r="43" spans="1:8" ht="60" customHeight="1">
      <c r="A43" s="52"/>
      <c r="B43" s="85"/>
      <c r="C43" s="11" t="s">
        <v>301</v>
      </c>
      <c r="D43" s="19" t="s">
        <v>245</v>
      </c>
      <c r="E43" s="3" t="s">
        <v>133</v>
      </c>
      <c r="F43" s="3" t="s">
        <v>305</v>
      </c>
      <c r="G43" s="21" t="s">
        <v>270</v>
      </c>
      <c r="H43" s="4">
        <v>8694</v>
      </c>
    </row>
    <row r="44" spans="1:8" ht="60" customHeight="1">
      <c r="A44" s="52"/>
      <c r="B44" s="85"/>
      <c r="C44" s="11" t="s">
        <v>307</v>
      </c>
      <c r="D44" s="19" t="s">
        <v>251</v>
      </c>
      <c r="E44" s="3" t="s">
        <v>272</v>
      </c>
      <c r="F44" s="3" t="s">
        <v>306</v>
      </c>
      <c r="G44" s="19" t="s">
        <v>248</v>
      </c>
      <c r="H44" s="4">
        <v>8694</v>
      </c>
    </row>
    <row r="45" spans="1:8" ht="60" customHeight="1">
      <c r="A45" s="53"/>
      <c r="B45" s="86"/>
      <c r="C45" s="11" t="s">
        <v>308</v>
      </c>
      <c r="D45" s="19" t="s">
        <v>251</v>
      </c>
      <c r="E45" s="3" t="s">
        <v>272</v>
      </c>
      <c r="F45" s="3" t="s">
        <v>309</v>
      </c>
      <c r="G45" s="21" t="s">
        <v>270</v>
      </c>
      <c r="H45" s="4">
        <v>9702</v>
      </c>
    </row>
    <row r="46" spans="1:8" ht="60" customHeight="1">
      <c r="A46" s="18" t="s">
        <v>46</v>
      </c>
      <c r="B46" s="20"/>
      <c r="C46" s="11" t="s">
        <v>312</v>
      </c>
      <c r="D46" s="19" t="s">
        <v>251</v>
      </c>
      <c r="E46" s="3" t="s">
        <v>311</v>
      </c>
      <c r="F46" s="3" t="s">
        <v>310</v>
      </c>
      <c r="G46" s="19" t="s">
        <v>248</v>
      </c>
      <c r="H46" s="4">
        <v>8694</v>
      </c>
    </row>
    <row r="47" spans="1:8" ht="110.25" customHeight="1">
      <c r="A47" s="67" t="s">
        <v>68</v>
      </c>
      <c r="B47" s="67"/>
      <c r="C47" s="67"/>
      <c r="D47" s="67"/>
      <c r="E47" s="68" t="s">
        <v>69</v>
      </c>
      <c r="F47" s="68"/>
      <c r="G47" s="68"/>
      <c r="H47" s="68"/>
    </row>
    <row r="48" spans="1:8" ht="89.25" customHeight="1">
      <c r="A48" s="51" t="s">
        <v>70</v>
      </c>
      <c r="B48" s="54"/>
      <c r="C48" s="11" t="s">
        <v>319</v>
      </c>
      <c r="D48" s="19" t="s">
        <v>313</v>
      </c>
      <c r="E48" s="3" t="s">
        <v>73</v>
      </c>
      <c r="F48" s="3" t="s">
        <v>314</v>
      </c>
      <c r="G48" s="19" t="s">
        <v>248</v>
      </c>
      <c r="H48" s="4">
        <v>3780</v>
      </c>
    </row>
    <row r="49" spans="1:8" ht="89.25" customHeight="1">
      <c r="A49" s="53"/>
      <c r="B49" s="56"/>
      <c r="C49" s="11" t="s">
        <v>318</v>
      </c>
      <c r="D49" s="19" t="s">
        <v>245</v>
      </c>
      <c r="E49" s="3" t="s">
        <v>73</v>
      </c>
      <c r="F49" s="3" t="s">
        <v>315</v>
      </c>
      <c r="G49" s="19" t="s">
        <v>248</v>
      </c>
      <c r="H49" s="4">
        <v>9702</v>
      </c>
    </row>
    <row r="50" spans="1:8" ht="89.25" customHeight="1">
      <c r="A50" s="18" t="s">
        <v>70</v>
      </c>
      <c r="B50" s="6"/>
      <c r="C50" s="11" t="s">
        <v>71</v>
      </c>
      <c r="D50" s="19" t="s">
        <v>317</v>
      </c>
      <c r="E50" s="3" t="s">
        <v>73</v>
      </c>
      <c r="F50" s="3" t="s">
        <v>316</v>
      </c>
      <c r="G50" s="19" t="s">
        <v>248</v>
      </c>
      <c r="H50" s="4">
        <v>9702</v>
      </c>
    </row>
    <row r="51" spans="1:8" ht="89.25" customHeight="1">
      <c r="A51" s="51" t="s">
        <v>19</v>
      </c>
      <c r="B51" s="54"/>
      <c r="C51" s="11" t="s">
        <v>321</v>
      </c>
      <c r="D51" s="19" t="s">
        <v>317</v>
      </c>
      <c r="E51" s="3" t="s">
        <v>322</v>
      </c>
      <c r="F51" s="3" t="s">
        <v>324</v>
      </c>
      <c r="G51" s="19" t="s">
        <v>248</v>
      </c>
      <c r="H51" s="4">
        <v>14490</v>
      </c>
    </row>
    <row r="52" spans="1:8" ht="89.25" customHeight="1">
      <c r="A52" s="53"/>
      <c r="B52" s="56"/>
      <c r="C52" s="11" t="s">
        <v>323</v>
      </c>
      <c r="D52" s="19" t="s">
        <v>317</v>
      </c>
      <c r="E52" s="3" t="s">
        <v>322</v>
      </c>
      <c r="F52" s="3" t="s">
        <v>324</v>
      </c>
      <c r="G52" s="19" t="s">
        <v>325</v>
      </c>
      <c r="H52" s="4">
        <v>15372</v>
      </c>
    </row>
    <row r="53" spans="1:8" ht="89.25" customHeight="1">
      <c r="A53" s="51" t="s">
        <v>46</v>
      </c>
      <c r="B53" s="54"/>
      <c r="C53" s="11" t="s">
        <v>326</v>
      </c>
      <c r="D53" s="19" t="s">
        <v>317</v>
      </c>
      <c r="E53" s="3" t="s">
        <v>322</v>
      </c>
      <c r="F53" s="3" t="s">
        <v>324</v>
      </c>
      <c r="G53" s="19" t="s">
        <v>248</v>
      </c>
      <c r="H53" s="4">
        <v>14490</v>
      </c>
    </row>
    <row r="54" spans="1:8" ht="89.25" customHeight="1">
      <c r="A54" s="53"/>
      <c r="B54" s="56"/>
      <c r="C54" s="11" t="s">
        <v>327</v>
      </c>
      <c r="D54" s="19" t="s">
        <v>317</v>
      </c>
      <c r="E54" s="3" t="s">
        <v>322</v>
      </c>
      <c r="F54" s="3" t="s">
        <v>324</v>
      </c>
      <c r="G54" s="19" t="s">
        <v>325</v>
      </c>
      <c r="H54" s="4">
        <v>15372</v>
      </c>
    </row>
    <row r="55" spans="1:8" ht="56.25" customHeight="1">
      <c r="A55" s="18" t="s">
        <v>333</v>
      </c>
      <c r="B55" s="6"/>
      <c r="C55" s="11" t="s">
        <v>334</v>
      </c>
      <c r="D55" s="19" t="s">
        <v>331</v>
      </c>
      <c r="E55" s="3" t="s">
        <v>328</v>
      </c>
      <c r="F55" s="3" t="s">
        <v>330</v>
      </c>
      <c r="G55" s="19" t="s">
        <v>329</v>
      </c>
      <c r="H55" s="4">
        <v>5796</v>
      </c>
    </row>
  </sheetData>
  <mergeCells count="40">
    <mergeCell ref="A22:A23"/>
    <mergeCell ref="B22:B23"/>
    <mergeCell ref="A3:A7"/>
    <mergeCell ref="B3:B7"/>
    <mergeCell ref="A8:A10"/>
    <mergeCell ref="B8:B10"/>
    <mergeCell ref="A20:A21"/>
    <mergeCell ref="B20:B21"/>
    <mergeCell ref="B15:B17"/>
    <mergeCell ref="A15:A17"/>
    <mergeCell ref="A19:D19"/>
    <mergeCell ref="B51:B52"/>
    <mergeCell ref="A51:A52"/>
    <mergeCell ref="A53:A54"/>
    <mergeCell ref="B53:B54"/>
    <mergeCell ref="B30:B31"/>
    <mergeCell ref="A30:A31"/>
    <mergeCell ref="B32:B34"/>
    <mergeCell ref="A32:A34"/>
    <mergeCell ref="B35:B38"/>
    <mergeCell ref="B39:B40"/>
    <mergeCell ref="A48:A49"/>
    <mergeCell ref="B48:B49"/>
    <mergeCell ref="A47:D47"/>
    <mergeCell ref="E47:H47"/>
    <mergeCell ref="A35:A38"/>
    <mergeCell ref="B26:B29"/>
    <mergeCell ref="A26:A29"/>
    <mergeCell ref="A2:D2"/>
    <mergeCell ref="E2:H2"/>
    <mergeCell ref="A39:A40"/>
    <mergeCell ref="B42:B45"/>
    <mergeCell ref="A42:A45"/>
    <mergeCell ref="F3:F4"/>
    <mergeCell ref="F5:F6"/>
    <mergeCell ref="E19:H19"/>
    <mergeCell ref="B24:B25"/>
    <mergeCell ref="A24:A25"/>
    <mergeCell ref="A11:A13"/>
    <mergeCell ref="B11:B1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Z351"/>
  <sheetViews>
    <sheetView zoomScaleNormal="100" workbookViewId="0">
      <pane ySplit="1" topLeftCell="A2" activePane="bottomLeft" state="frozen"/>
      <selection pane="bottomLeft" activeCell="M2" sqref="M2"/>
    </sheetView>
  </sheetViews>
  <sheetFormatPr defaultRowHeight="15"/>
  <cols>
    <col min="1" max="1" width="18.140625" customWidth="1"/>
    <col min="2" max="2" width="27.140625" customWidth="1"/>
    <col min="3" max="3" width="18" customWidth="1"/>
    <col min="4" max="4" width="13.28515625" customWidth="1"/>
    <col min="5" max="5" width="16.85546875" customWidth="1"/>
    <col min="6" max="6" width="30.140625" customWidth="1"/>
    <col min="7" max="7" width="15.7109375" customWidth="1"/>
    <col min="8" max="9" width="10.28515625" customWidth="1"/>
    <col min="16" max="52" width="9.140625" style="29"/>
  </cols>
  <sheetData>
    <row r="1" spans="1:15">
      <c r="A1" s="8" t="s">
        <v>193</v>
      </c>
      <c r="B1" s="8" t="s">
        <v>194</v>
      </c>
      <c r="C1" s="8" t="s">
        <v>346</v>
      </c>
      <c r="D1" s="87" t="s">
        <v>197</v>
      </c>
      <c r="E1" s="88"/>
      <c r="F1" s="89"/>
      <c r="G1" s="9" t="s">
        <v>198</v>
      </c>
      <c r="H1" s="9" t="s">
        <v>347</v>
      </c>
      <c r="I1" s="9" t="s">
        <v>199</v>
      </c>
      <c r="J1" s="29"/>
      <c r="K1" s="29"/>
      <c r="L1" s="29"/>
      <c r="M1" s="29"/>
      <c r="N1" s="29"/>
      <c r="O1" s="29"/>
    </row>
    <row r="2" spans="1:15" ht="183" customHeight="1">
      <c r="A2" s="35" t="s">
        <v>380</v>
      </c>
      <c r="B2" s="36"/>
      <c r="C2" s="37" t="s">
        <v>381</v>
      </c>
      <c r="D2" s="93" t="s">
        <v>382</v>
      </c>
      <c r="E2" s="94"/>
      <c r="F2" s="95"/>
      <c r="G2" s="38" t="s">
        <v>383</v>
      </c>
      <c r="H2" s="39">
        <v>4735</v>
      </c>
      <c r="I2" s="39">
        <f>H2+(H2*0.4)</f>
        <v>6629</v>
      </c>
      <c r="J2" s="29"/>
      <c r="K2" s="29"/>
      <c r="L2" s="29"/>
      <c r="M2" s="29"/>
      <c r="N2" s="29"/>
      <c r="O2" s="29"/>
    </row>
    <row r="3" spans="1:15" ht="137.25" customHeight="1">
      <c r="A3" s="35" t="s">
        <v>384</v>
      </c>
      <c r="B3" s="36"/>
      <c r="C3" s="37" t="s">
        <v>385</v>
      </c>
      <c r="D3" s="93" t="s">
        <v>386</v>
      </c>
      <c r="E3" s="94"/>
      <c r="F3" s="95"/>
      <c r="G3" s="40"/>
      <c r="H3" s="39">
        <v>2640</v>
      </c>
      <c r="I3" s="39">
        <f>H3+(H3*0.4)</f>
        <v>3696</v>
      </c>
      <c r="J3" s="29"/>
      <c r="K3" s="29"/>
      <c r="L3" s="29"/>
      <c r="M3" s="29"/>
      <c r="N3" s="29"/>
      <c r="O3" s="29"/>
    </row>
    <row r="4" spans="1:15" s="29" customFormat="1" ht="135" customHeight="1">
      <c r="A4" s="90" t="s">
        <v>348</v>
      </c>
      <c r="B4" s="96"/>
      <c r="C4" s="90" t="s">
        <v>349</v>
      </c>
      <c r="D4" s="92" t="s">
        <v>350</v>
      </c>
      <c r="E4" s="92"/>
      <c r="F4" s="92"/>
      <c r="G4" s="30"/>
      <c r="H4" s="31">
        <v>6400</v>
      </c>
      <c r="I4" s="31">
        <f>H4+(H4*0.2)</f>
        <v>7680</v>
      </c>
    </row>
    <row r="5" spans="1:15" s="29" customFormat="1">
      <c r="A5" s="90"/>
      <c r="B5" s="97"/>
      <c r="C5" s="90"/>
      <c r="D5" s="92"/>
      <c r="E5" s="92"/>
      <c r="F5" s="92"/>
      <c r="G5" s="30" t="s">
        <v>351</v>
      </c>
      <c r="H5" s="31">
        <v>3643</v>
      </c>
      <c r="I5" s="31">
        <f t="shared" ref="I5:I24" si="0">H5+(H5*0.2)</f>
        <v>4371.6000000000004</v>
      </c>
    </row>
    <row r="6" spans="1:15" s="29" customFormat="1">
      <c r="A6" s="90"/>
      <c r="B6" s="97"/>
      <c r="C6" s="90"/>
      <c r="D6" s="92"/>
      <c r="E6" s="92"/>
      <c r="F6" s="92"/>
      <c r="G6" s="30" t="s">
        <v>352</v>
      </c>
      <c r="H6" s="31">
        <v>4162</v>
      </c>
      <c r="I6" s="31">
        <f t="shared" si="0"/>
        <v>4994.3999999999996</v>
      </c>
    </row>
    <row r="7" spans="1:15" s="29" customFormat="1">
      <c r="A7" s="90"/>
      <c r="B7" s="98"/>
      <c r="C7" s="90"/>
      <c r="D7" s="92"/>
      <c r="E7" s="92"/>
      <c r="F7" s="92"/>
      <c r="G7" s="30" t="s">
        <v>353</v>
      </c>
      <c r="H7" s="31">
        <v>7320</v>
      </c>
      <c r="I7" s="31">
        <f t="shared" si="0"/>
        <v>8784</v>
      </c>
    </row>
    <row r="8" spans="1:15" s="29" customFormat="1" ht="45" customHeight="1">
      <c r="A8" s="90" t="s">
        <v>348</v>
      </c>
      <c r="B8" s="91"/>
      <c r="C8" s="90" t="s">
        <v>354</v>
      </c>
      <c r="D8" s="92" t="s">
        <v>355</v>
      </c>
      <c r="E8" s="92"/>
      <c r="F8" s="92"/>
      <c r="G8" s="30"/>
      <c r="H8" s="31">
        <v>20448</v>
      </c>
      <c r="I8" s="31">
        <f>H8+(H8*0.2)</f>
        <v>24537.599999999999</v>
      </c>
    </row>
    <row r="9" spans="1:15" s="29" customFormat="1">
      <c r="A9" s="90"/>
      <c r="B9" s="91"/>
      <c r="C9" s="90"/>
      <c r="D9" s="92"/>
      <c r="E9" s="92"/>
      <c r="F9" s="92"/>
      <c r="G9" s="30" t="s">
        <v>351</v>
      </c>
      <c r="H9" s="31">
        <v>5400</v>
      </c>
      <c r="I9" s="31">
        <f t="shared" si="0"/>
        <v>6480</v>
      </c>
    </row>
    <row r="10" spans="1:15" s="29" customFormat="1">
      <c r="A10" s="90"/>
      <c r="B10" s="91"/>
      <c r="C10" s="90"/>
      <c r="D10" s="92"/>
      <c r="E10" s="92"/>
      <c r="F10" s="92"/>
      <c r="G10" s="30" t="s">
        <v>352</v>
      </c>
      <c r="H10" s="31">
        <v>5760</v>
      </c>
      <c r="I10" s="31">
        <f t="shared" si="0"/>
        <v>6912</v>
      </c>
    </row>
    <row r="11" spans="1:15" s="29" customFormat="1">
      <c r="A11" s="90"/>
      <c r="B11" s="91"/>
      <c r="C11" s="90"/>
      <c r="D11" s="92"/>
      <c r="E11" s="92"/>
      <c r="F11" s="92"/>
      <c r="G11" s="30" t="s">
        <v>353</v>
      </c>
      <c r="H11" s="31">
        <v>10980</v>
      </c>
      <c r="I11" s="31">
        <f t="shared" si="0"/>
        <v>13176</v>
      </c>
    </row>
    <row r="12" spans="1:15" s="29" customFormat="1">
      <c r="A12" s="90"/>
      <c r="B12" s="91"/>
      <c r="C12" s="90"/>
      <c r="D12" s="92"/>
      <c r="E12" s="92"/>
      <c r="F12" s="92"/>
      <c r="G12" s="30" t="s">
        <v>356</v>
      </c>
      <c r="H12" s="31">
        <v>14580</v>
      </c>
      <c r="I12" s="31">
        <f t="shared" si="0"/>
        <v>17496</v>
      </c>
    </row>
    <row r="13" spans="1:15" s="29" customFormat="1" ht="46.5" customHeight="1">
      <c r="A13" s="90" t="s">
        <v>348</v>
      </c>
      <c r="B13" s="91"/>
      <c r="C13" s="90" t="s">
        <v>357</v>
      </c>
      <c r="D13" s="92" t="s">
        <v>358</v>
      </c>
      <c r="E13" s="92"/>
      <c r="F13" s="92"/>
      <c r="G13" s="30"/>
      <c r="H13" s="31">
        <v>24350</v>
      </c>
      <c r="I13" s="31">
        <f>H13+(H13*0.2)</f>
        <v>29220</v>
      </c>
    </row>
    <row r="14" spans="1:15" s="29" customFormat="1">
      <c r="A14" s="90"/>
      <c r="B14" s="91"/>
      <c r="C14" s="90"/>
      <c r="D14" s="92"/>
      <c r="E14" s="92"/>
      <c r="F14" s="92"/>
      <c r="G14" s="30" t="s">
        <v>351</v>
      </c>
      <c r="H14" s="31">
        <v>5400</v>
      </c>
      <c r="I14" s="31">
        <f t="shared" si="0"/>
        <v>6480</v>
      </c>
    </row>
    <row r="15" spans="1:15" s="29" customFormat="1">
      <c r="A15" s="90"/>
      <c r="B15" s="91"/>
      <c r="C15" s="90"/>
      <c r="D15" s="92"/>
      <c r="E15" s="92"/>
      <c r="F15" s="92"/>
      <c r="G15" s="30" t="s">
        <v>352</v>
      </c>
      <c r="H15" s="31">
        <v>5760</v>
      </c>
      <c r="I15" s="31">
        <f t="shared" si="0"/>
        <v>6912</v>
      </c>
    </row>
    <row r="16" spans="1:15" s="29" customFormat="1">
      <c r="A16" s="90"/>
      <c r="B16" s="91"/>
      <c r="C16" s="90"/>
      <c r="D16" s="92"/>
      <c r="E16" s="92"/>
      <c r="F16" s="92"/>
      <c r="G16" s="30" t="s">
        <v>353</v>
      </c>
      <c r="H16" s="31">
        <v>10980</v>
      </c>
      <c r="I16" s="31">
        <f t="shared" si="0"/>
        <v>13176</v>
      </c>
    </row>
    <row r="17" spans="1:9" s="29" customFormat="1">
      <c r="A17" s="90"/>
      <c r="B17" s="91"/>
      <c r="C17" s="90"/>
      <c r="D17" s="92"/>
      <c r="E17" s="92"/>
      <c r="F17" s="92"/>
      <c r="G17" s="30" t="s">
        <v>356</v>
      </c>
      <c r="H17" s="31">
        <v>14580</v>
      </c>
      <c r="I17" s="31">
        <f t="shared" si="0"/>
        <v>17496</v>
      </c>
    </row>
    <row r="18" spans="1:9" s="29" customFormat="1" ht="121.5" customHeight="1">
      <c r="A18" s="32" t="s">
        <v>359</v>
      </c>
      <c r="B18" s="32"/>
      <c r="C18" s="32" t="s">
        <v>360</v>
      </c>
      <c r="D18" s="102" t="s">
        <v>361</v>
      </c>
      <c r="E18" s="102"/>
      <c r="F18" s="102"/>
      <c r="G18" s="30"/>
      <c r="H18" s="31">
        <v>9180</v>
      </c>
      <c r="I18" s="31">
        <f t="shared" si="0"/>
        <v>11016</v>
      </c>
    </row>
    <row r="19" spans="1:9" s="29" customFormat="1" ht="83.25" customHeight="1">
      <c r="A19" s="32" t="s">
        <v>362</v>
      </c>
      <c r="B19" s="32"/>
      <c r="C19" s="32" t="s">
        <v>363</v>
      </c>
      <c r="D19" s="102" t="s">
        <v>364</v>
      </c>
      <c r="E19" s="102"/>
      <c r="F19" s="102"/>
      <c r="G19" s="30"/>
      <c r="H19" s="31">
        <v>4260</v>
      </c>
      <c r="I19" s="31">
        <f t="shared" si="0"/>
        <v>5112</v>
      </c>
    </row>
    <row r="20" spans="1:9" s="29" customFormat="1" ht="80.25" customHeight="1">
      <c r="A20" s="32" t="s">
        <v>362</v>
      </c>
      <c r="B20" s="32"/>
      <c r="C20" s="46" t="s">
        <v>365</v>
      </c>
      <c r="D20" s="102" t="s">
        <v>366</v>
      </c>
      <c r="E20" s="102"/>
      <c r="F20" s="102"/>
      <c r="G20" s="30"/>
      <c r="H20" s="31">
        <v>4260</v>
      </c>
      <c r="I20" s="31">
        <f t="shared" si="0"/>
        <v>5112</v>
      </c>
    </row>
    <row r="21" spans="1:9" s="29" customFormat="1">
      <c r="A21" s="69" t="s">
        <v>367</v>
      </c>
      <c r="B21" s="70"/>
      <c r="C21" s="54"/>
      <c r="D21" s="103" t="s">
        <v>368</v>
      </c>
      <c r="E21" s="104"/>
      <c r="F21" s="105"/>
      <c r="G21" s="30"/>
      <c r="H21" s="31">
        <v>648</v>
      </c>
      <c r="I21" s="31">
        <f t="shared" si="0"/>
        <v>777.6</v>
      </c>
    </row>
    <row r="22" spans="1:9" s="29" customFormat="1">
      <c r="A22" s="69"/>
      <c r="B22" s="70"/>
      <c r="C22" s="55"/>
      <c r="D22" s="103" t="s">
        <v>369</v>
      </c>
      <c r="E22" s="104"/>
      <c r="F22" s="105"/>
      <c r="G22" s="30"/>
      <c r="H22" s="31">
        <v>864</v>
      </c>
      <c r="I22" s="31">
        <f t="shared" si="0"/>
        <v>1036.8</v>
      </c>
    </row>
    <row r="23" spans="1:9" s="29" customFormat="1">
      <c r="A23" s="69"/>
      <c r="B23" s="70"/>
      <c r="C23" s="56"/>
      <c r="D23" s="103" t="s">
        <v>370</v>
      </c>
      <c r="E23" s="104"/>
      <c r="F23" s="105"/>
      <c r="G23" s="30"/>
      <c r="H23" s="31">
        <v>1296</v>
      </c>
      <c r="I23" s="31">
        <f t="shared" si="0"/>
        <v>1555.2</v>
      </c>
    </row>
    <row r="24" spans="1:9" s="29" customFormat="1" ht="48.75" customHeight="1">
      <c r="A24" s="28" t="s">
        <v>371</v>
      </c>
      <c r="B24" s="6"/>
      <c r="C24" s="33" t="s">
        <v>372</v>
      </c>
      <c r="D24" s="99" t="s">
        <v>373</v>
      </c>
      <c r="E24" s="100"/>
      <c r="F24" s="101"/>
      <c r="G24" s="30"/>
      <c r="H24" s="31">
        <v>5580</v>
      </c>
      <c r="I24" s="31">
        <f t="shared" si="0"/>
        <v>6696</v>
      </c>
    </row>
    <row r="25" spans="1:9" s="29" customFormat="1"/>
    <row r="26" spans="1:9" s="29" customFormat="1"/>
    <row r="27" spans="1:9" s="29" customFormat="1"/>
    <row r="28" spans="1:9" s="29" customFormat="1"/>
    <row r="29" spans="1:9" s="29" customFormat="1"/>
    <row r="30" spans="1:9" s="29" customFormat="1"/>
    <row r="31" spans="1:9" s="29" customFormat="1"/>
    <row r="32" spans="1:9" s="29" customFormat="1"/>
    <row r="33" s="29" customFormat="1"/>
    <row r="34" s="29" customFormat="1"/>
    <row r="35" s="29" customFormat="1"/>
    <row r="36" s="29" customFormat="1"/>
    <row r="37" s="29" customFormat="1"/>
    <row r="38" s="29" customFormat="1"/>
    <row r="39" s="29" customFormat="1"/>
    <row r="40" s="29" customFormat="1"/>
    <row r="41" s="29" customFormat="1"/>
    <row r="42" s="29" customFormat="1"/>
    <row r="43" s="29" customFormat="1"/>
    <row r="44" s="29" customFormat="1"/>
    <row r="45" s="29" customFormat="1"/>
    <row r="46" s="29" customFormat="1"/>
    <row r="47" s="29" customFormat="1"/>
    <row r="48" s="29" customFormat="1"/>
    <row r="49" s="29" customFormat="1"/>
    <row r="50" s="29" customFormat="1"/>
    <row r="51" s="29" customFormat="1"/>
    <row r="52" s="29" customFormat="1"/>
    <row r="53" s="29" customFormat="1"/>
    <row r="54" s="29" customFormat="1"/>
    <row r="55" s="29" customFormat="1"/>
    <row r="56" s="29" customFormat="1"/>
    <row r="57" s="29" customFormat="1"/>
    <row r="58" s="29" customFormat="1"/>
    <row r="59" s="29" customFormat="1"/>
    <row r="60" s="29" customFormat="1"/>
    <row r="61" s="29" customFormat="1"/>
    <row r="62" s="29" customFormat="1"/>
    <row r="63" s="29" customFormat="1"/>
    <row r="64" s="29" customFormat="1"/>
    <row r="65" s="29" customFormat="1"/>
    <row r="66" s="29" customFormat="1"/>
    <row r="67" s="29" customFormat="1"/>
    <row r="68" s="29" customFormat="1"/>
    <row r="69" s="29" customFormat="1"/>
    <row r="70" s="29" customFormat="1"/>
    <row r="71" s="29" customFormat="1"/>
    <row r="72" s="29" customFormat="1"/>
    <row r="73" s="29" customFormat="1"/>
    <row r="74" s="29" customFormat="1"/>
    <row r="75" s="29" customFormat="1"/>
    <row r="76" s="29" customFormat="1"/>
    <row r="77" s="29" customFormat="1"/>
    <row r="78" s="29" customFormat="1"/>
    <row r="79" s="29" customFormat="1"/>
    <row r="80" s="29" customFormat="1"/>
    <row r="81" s="29" customFormat="1"/>
    <row r="82" s="29" customFormat="1"/>
    <row r="83" s="29" customFormat="1"/>
    <row r="84" s="29" customFormat="1"/>
    <row r="85" s="29" customFormat="1"/>
    <row r="86" s="29" customFormat="1"/>
    <row r="87" s="29" customFormat="1"/>
    <row r="88" s="29" customFormat="1"/>
    <row r="89" s="29" customFormat="1"/>
    <row r="90" s="29" customFormat="1"/>
    <row r="91" s="29" customFormat="1"/>
    <row r="92" s="29" customFormat="1"/>
    <row r="93" s="29" customFormat="1"/>
    <row r="94" s="29" customFormat="1"/>
    <row r="95" s="29" customFormat="1"/>
    <row r="96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  <row r="144" s="29" customFormat="1"/>
    <row r="145" s="29" customFormat="1"/>
    <row r="146" s="29" customFormat="1"/>
    <row r="147" s="29" customFormat="1"/>
    <row r="148" s="29" customFormat="1"/>
    <row r="149" s="29" customFormat="1"/>
    <row r="150" s="29" customFormat="1"/>
    <row r="151" s="29" customFormat="1"/>
    <row r="152" s="29" customFormat="1"/>
    <row r="153" s="29" customFormat="1"/>
    <row r="154" s="29" customFormat="1"/>
    <row r="155" s="29" customFormat="1"/>
    <row r="156" s="29" customFormat="1"/>
    <row r="157" s="29" customFormat="1"/>
    <row r="158" s="29" customFormat="1"/>
    <row r="159" s="29" customFormat="1"/>
    <row r="160" s="29" customFormat="1"/>
    <row r="161" s="29" customFormat="1"/>
    <row r="162" s="29" customFormat="1"/>
    <row r="163" s="29" customFormat="1"/>
    <row r="164" s="29" customFormat="1"/>
    <row r="165" s="29" customFormat="1"/>
    <row r="166" s="29" customFormat="1"/>
    <row r="167" s="29" customFormat="1"/>
    <row r="168" s="29" customFormat="1"/>
    <row r="169" s="29" customFormat="1"/>
    <row r="170" s="29" customFormat="1"/>
    <row r="171" s="29" customFormat="1"/>
    <row r="172" s="29" customFormat="1"/>
    <row r="173" s="29" customFormat="1"/>
    <row r="174" s="29" customFormat="1"/>
    <row r="175" s="29" customFormat="1"/>
    <row r="176" s="29" customFormat="1"/>
    <row r="177" s="29" customFormat="1"/>
    <row r="178" s="29" customFormat="1"/>
    <row r="179" s="29" customFormat="1"/>
    <row r="180" s="29" customFormat="1"/>
    <row r="181" s="29" customFormat="1"/>
    <row r="182" s="29" customFormat="1"/>
    <row r="183" s="29" customFormat="1"/>
    <row r="184" s="29" customFormat="1"/>
    <row r="185" s="29" customFormat="1"/>
    <row r="186" s="29" customFormat="1"/>
    <row r="187" s="29" customFormat="1"/>
    <row r="188" s="29" customFormat="1"/>
    <row r="189" s="29" customFormat="1"/>
    <row r="190" s="29" customFormat="1"/>
    <row r="191" s="29" customFormat="1"/>
    <row r="192" s="29" customFormat="1"/>
    <row r="193" s="29" customFormat="1"/>
    <row r="194" s="29" customFormat="1"/>
    <row r="195" s="29" customFormat="1"/>
    <row r="196" s="29" customFormat="1"/>
    <row r="197" s="29" customFormat="1"/>
    <row r="198" s="29" customFormat="1"/>
    <row r="199" s="29" customFormat="1"/>
    <row r="200" s="29" customFormat="1"/>
    <row r="201" s="29" customFormat="1"/>
    <row r="202" s="29" customFormat="1"/>
    <row r="203" s="29" customFormat="1"/>
    <row r="204" s="29" customFormat="1"/>
    <row r="205" s="29" customFormat="1"/>
    <row r="206" s="29" customFormat="1"/>
    <row r="207" s="29" customFormat="1"/>
    <row r="208" s="29" customFormat="1"/>
    <row r="209" s="29" customFormat="1"/>
    <row r="210" s="29" customFormat="1"/>
    <row r="211" s="29" customFormat="1"/>
    <row r="212" s="29" customFormat="1"/>
    <row r="213" s="29" customFormat="1"/>
    <row r="214" s="29" customFormat="1"/>
    <row r="215" s="29" customFormat="1"/>
    <row r="216" s="29" customFormat="1"/>
    <row r="217" s="29" customFormat="1"/>
    <row r="218" s="29" customFormat="1"/>
    <row r="219" s="29" customFormat="1"/>
    <row r="220" s="29" customFormat="1"/>
    <row r="221" s="29" customFormat="1"/>
    <row r="222" s="29" customFormat="1"/>
    <row r="223" s="29" customFormat="1"/>
    <row r="224" s="29" customFormat="1"/>
    <row r="225" s="29" customFormat="1"/>
    <row r="226" s="29" customFormat="1"/>
    <row r="227" s="29" customFormat="1"/>
    <row r="228" s="29" customFormat="1"/>
    <row r="229" s="29" customFormat="1"/>
    <row r="230" s="29" customFormat="1"/>
    <row r="231" s="29" customFormat="1"/>
    <row r="232" s="29" customFormat="1"/>
    <row r="233" s="29" customFormat="1"/>
    <row r="234" s="29" customFormat="1"/>
    <row r="235" s="29" customFormat="1"/>
    <row r="236" s="29" customFormat="1"/>
    <row r="237" s="29" customFormat="1"/>
    <row r="238" s="29" customFormat="1"/>
    <row r="239" s="29" customFormat="1"/>
    <row r="240" s="29" customFormat="1"/>
    <row r="241" s="29" customFormat="1"/>
    <row r="242" s="29" customFormat="1"/>
    <row r="243" s="29" customFormat="1"/>
    <row r="244" s="29" customFormat="1"/>
    <row r="245" s="29" customFormat="1"/>
    <row r="246" s="29" customFormat="1"/>
    <row r="247" s="29" customFormat="1"/>
    <row r="248" s="29" customFormat="1"/>
    <row r="249" s="29" customFormat="1"/>
    <row r="250" s="29" customFormat="1"/>
    <row r="251" s="29" customFormat="1"/>
    <row r="252" s="29" customFormat="1"/>
    <row r="253" s="29" customFormat="1"/>
    <row r="254" s="29" customFormat="1"/>
    <row r="255" s="29" customFormat="1"/>
    <row r="256" s="29" customFormat="1"/>
    <row r="257" s="29" customFormat="1"/>
    <row r="258" s="29" customFormat="1"/>
    <row r="259" s="29" customFormat="1"/>
    <row r="260" s="29" customFormat="1"/>
    <row r="261" s="29" customFormat="1"/>
    <row r="262" s="29" customFormat="1"/>
    <row r="263" s="29" customFormat="1"/>
    <row r="264" s="29" customFormat="1"/>
    <row r="265" s="29" customFormat="1"/>
    <row r="266" s="29" customFormat="1"/>
    <row r="267" s="29" customFormat="1"/>
    <row r="268" s="29" customFormat="1"/>
    <row r="269" s="29" customFormat="1"/>
    <row r="270" s="29" customFormat="1"/>
    <row r="271" s="29" customFormat="1"/>
    <row r="272" s="29" customFormat="1"/>
    <row r="273" s="29" customFormat="1"/>
    <row r="274" s="29" customFormat="1"/>
    <row r="275" s="29" customFormat="1"/>
    <row r="276" s="29" customFormat="1"/>
    <row r="277" s="29" customFormat="1"/>
    <row r="278" s="29" customFormat="1"/>
    <row r="279" s="29" customFormat="1"/>
    <row r="280" s="29" customFormat="1"/>
    <row r="281" s="29" customFormat="1"/>
    <row r="282" s="29" customFormat="1"/>
    <row r="283" s="29" customFormat="1"/>
    <row r="284" s="29" customFormat="1"/>
    <row r="285" s="29" customFormat="1"/>
    <row r="286" s="29" customFormat="1"/>
    <row r="287" s="29" customFormat="1"/>
    <row r="288" s="29" customFormat="1"/>
    <row r="289" s="29" customFormat="1"/>
    <row r="290" s="29" customFormat="1"/>
    <row r="291" s="29" customFormat="1"/>
    <row r="292" s="29" customFormat="1"/>
    <row r="293" s="29" customFormat="1"/>
    <row r="294" s="29" customFormat="1"/>
    <row r="295" s="29" customFormat="1"/>
    <row r="296" s="29" customFormat="1"/>
    <row r="297" s="29" customFormat="1"/>
    <row r="298" s="29" customFormat="1"/>
    <row r="299" s="29" customFormat="1"/>
    <row r="300" s="29" customFormat="1"/>
    <row r="301" s="29" customFormat="1"/>
    <row r="302" s="29" customFormat="1"/>
    <row r="303" s="29" customFormat="1"/>
    <row r="304" s="29" customFormat="1"/>
    <row r="305" s="29" customFormat="1"/>
    <row r="306" s="29" customFormat="1"/>
    <row r="307" s="29" customFormat="1"/>
    <row r="308" s="29" customFormat="1"/>
    <row r="309" s="29" customFormat="1"/>
    <row r="310" s="29" customFormat="1"/>
    <row r="311" s="29" customFormat="1"/>
    <row r="312" s="29" customFormat="1"/>
    <row r="313" s="29" customFormat="1"/>
    <row r="314" s="29" customFormat="1"/>
    <row r="315" s="29" customFormat="1"/>
    <row r="316" s="29" customFormat="1"/>
    <row r="317" s="29" customFormat="1"/>
    <row r="318" s="29" customFormat="1"/>
    <row r="319" s="29" customFormat="1"/>
    <row r="320" s="29" customFormat="1"/>
    <row r="321" s="29" customFormat="1"/>
    <row r="322" s="29" customFormat="1"/>
    <row r="323" s="29" customFormat="1"/>
    <row r="324" s="29" customFormat="1"/>
    <row r="325" s="29" customFormat="1"/>
    <row r="326" s="29" customFormat="1"/>
    <row r="327" s="29" customFormat="1"/>
    <row r="328" s="29" customFormat="1"/>
    <row r="329" s="29" customFormat="1"/>
    <row r="330" s="29" customFormat="1"/>
    <row r="331" s="29" customFormat="1"/>
    <row r="332" s="29" customFormat="1"/>
    <row r="333" s="29" customFormat="1"/>
    <row r="334" s="29" customFormat="1"/>
    <row r="335" s="29" customFormat="1"/>
    <row r="336" s="29" customFormat="1"/>
    <row r="337" s="29" customFormat="1"/>
    <row r="338" s="29" customFormat="1"/>
    <row r="339" s="29" customFormat="1"/>
    <row r="340" s="29" customFormat="1"/>
    <row r="341" s="29" customFormat="1"/>
    <row r="342" s="29" customFormat="1"/>
    <row r="343" s="29" customFormat="1"/>
    <row r="344" s="29" customFormat="1"/>
    <row r="345" s="29" customFormat="1"/>
    <row r="346" s="29" customFormat="1"/>
    <row r="347" s="29" customFormat="1"/>
    <row r="348" s="29" customFormat="1"/>
    <row r="349" s="29" customFormat="1"/>
    <row r="350" s="29" customFormat="1"/>
    <row r="351" s="29" customFormat="1"/>
  </sheetData>
  <mergeCells count="25">
    <mergeCell ref="A13:A17"/>
    <mergeCell ref="B13:B17"/>
    <mergeCell ref="C13:C17"/>
    <mergeCell ref="D13:F17"/>
    <mergeCell ref="D24:F24"/>
    <mergeCell ref="D18:F18"/>
    <mergeCell ref="D19:F19"/>
    <mergeCell ref="D20:F20"/>
    <mergeCell ref="A21:A23"/>
    <mergeCell ref="B21:B23"/>
    <mergeCell ref="C21:C23"/>
    <mergeCell ref="D21:F21"/>
    <mergeCell ref="D22:F22"/>
    <mergeCell ref="D23:F23"/>
    <mergeCell ref="D1:F1"/>
    <mergeCell ref="A8:A12"/>
    <mergeCell ref="B8:B12"/>
    <mergeCell ref="C8:C12"/>
    <mergeCell ref="D8:F12"/>
    <mergeCell ref="D2:F2"/>
    <mergeCell ref="D3:F3"/>
    <mergeCell ref="A4:A7"/>
    <mergeCell ref="B4:B7"/>
    <mergeCell ref="C4:C7"/>
    <mergeCell ref="D4:F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O329"/>
  <sheetViews>
    <sheetView zoomScaleNormal="100" workbookViewId="0">
      <pane ySplit="1" topLeftCell="A3" activePane="bottomLeft" state="frozen"/>
      <selection pane="bottomLeft" activeCell="U3" sqref="U3"/>
    </sheetView>
  </sheetViews>
  <sheetFormatPr defaultRowHeight="15"/>
  <cols>
    <col min="1" max="1" width="17.5703125" customWidth="1"/>
    <col min="2" max="2" width="27.140625" customWidth="1"/>
    <col min="3" max="3" width="9.7109375" bestFit="1" customWidth="1"/>
    <col min="4" max="4" width="13.28515625" customWidth="1"/>
    <col min="5" max="5" width="16.85546875" customWidth="1"/>
    <col min="6" max="6" width="7.42578125" customWidth="1"/>
    <col min="7" max="7" width="18.42578125" customWidth="1"/>
    <col min="8" max="9" width="10.28515625" customWidth="1"/>
    <col min="10" max="41" width="9.140625" style="29"/>
  </cols>
  <sheetData>
    <row r="1" spans="1:9">
      <c r="A1" s="8" t="s">
        <v>193</v>
      </c>
      <c r="B1" s="8" t="s">
        <v>194</v>
      </c>
      <c r="C1" s="8" t="s">
        <v>346</v>
      </c>
      <c r="D1" s="87" t="s">
        <v>197</v>
      </c>
      <c r="E1" s="88"/>
      <c r="F1" s="89"/>
      <c r="G1" s="9" t="s">
        <v>198</v>
      </c>
      <c r="H1" s="9" t="s">
        <v>347</v>
      </c>
      <c r="I1" s="9" t="s">
        <v>199</v>
      </c>
    </row>
    <row r="2" spans="1:9" s="29" customFormat="1" ht="260.25" customHeight="1">
      <c r="A2" s="32" t="s">
        <v>374</v>
      </c>
      <c r="B2" s="32"/>
      <c r="C2" s="32" t="s">
        <v>375</v>
      </c>
      <c r="D2" s="106" t="s">
        <v>397</v>
      </c>
      <c r="E2" s="107"/>
      <c r="F2" s="107"/>
      <c r="G2" s="108"/>
      <c r="H2" s="34">
        <v>16500</v>
      </c>
      <c r="I2" s="31">
        <f>H2+(H2*0.2)</f>
        <v>19800</v>
      </c>
    </row>
    <row r="3" spans="1:9" s="29" customFormat="1" ht="232.5" customHeight="1">
      <c r="A3" s="32" t="s">
        <v>374</v>
      </c>
      <c r="B3" s="32"/>
      <c r="C3" s="32" t="s">
        <v>376</v>
      </c>
      <c r="D3" s="106" t="s">
        <v>377</v>
      </c>
      <c r="E3" s="107"/>
      <c r="F3" s="107"/>
      <c r="G3" s="108"/>
      <c r="H3" s="34">
        <v>13500</v>
      </c>
      <c r="I3" s="31">
        <f>H3+(H3*0.2)</f>
        <v>16200</v>
      </c>
    </row>
    <row r="4" spans="1:9" s="29" customFormat="1" ht="231.75" customHeight="1">
      <c r="A4" s="32" t="s">
        <v>374</v>
      </c>
      <c r="B4" s="32"/>
      <c r="C4" s="32" t="s">
        <v>378</v>
      </c>
      <c r="D4" s="106" t="s">
        <v>379</v>
      </c>
      <c r="E4" s="107"/>
      <c r="F4" s="107"/>
      <c r="G4" s="108"/>
      <c r="H4" s="34">
        <v>21000</v>
      </c>
      <c r="I4" s="31">
        <f>H4+(H4*0.2)</f>
        <v>25200</v>
      </c>
    </row>
    <row r="5" spans="1:9" s="29" customFormat="1"/>
    <row r="6" spans="1:9" s="29" customFormat="1"/>
    <row r="7" spans="1:9" s="29" customFormat="1"/>
    <row r="8" spans="1:9" s="29" customFormat="1"/>
    <row r="9" spans="1:9" s="29" customFormat="1"/>
    <row r="10" spans="1:9" s="29" customFormat="1"/>
    <row r="11" spans="1:9" s="29" customFormat="1"/>
    <row r="12" spans="1:9" s="29" customFormat="1"/>
    <row r="13" spans="1:9" s="29" customFormat="1"/>
    <row r="14" spans="1:9" s="29" customFormat="1"/>
    <row r="15" spans="1:9" s="29" customFormat="1"/>
    <row r="16" spans="1:9" s="29" customFormat="1"/>
    <row r="17" s="29" customFormat="1"/>
    <row r="18" s="29" customFormat="1"/>
    <row r="19" s="29" customFormat="1"/>
    <row r="20" s="29" customFormat="1"/>
    <row r="21" s="29" customFormat="1"/>
    <row r="22" s="29" customFormat="1"/>
    <row r="23" s="29" customFormat="1"/>
    <row r="24" s="29" customFormat="1"/>
    <row r="25" s="29" customFormat="1"/>
    <row r="26" s="29" customFormat="1"/>
    <row r="27" s="29" customFormat="1"/>
    <row r="28" s="29" customFormat="1"/>
    <row r="29" s="29" customFormat="1"/>
    <row r="30" s="29" customFormat="1"/>
    <row r="31" s="29" customFormat="1"/>
    <row r="32" s="29" customFormat="1"/>
    <row r="33" s="29" customFormat="1"/>
    <row r="34" s="29" customFormat="1"/>
    <row r="35" s="29" customFormat="1"/>
    <row r="36" s="29" customFormat="1"/>
    <row r="37" s="29" customFormat="1"/>
    <row r="38" s="29" customFormat="1"/>
    <row r="39" s="29" customFormat="1"/>
    <row r="40" s="29" customFormat="1"/>
    <row r="41" s="29" customFormat="1"/>
    <row r="42" s="29" customFormat="1"/>
    <row r="43" s="29" customFormat="1"/>
    <row r="44" s="29" customFormat="1"/>
    <row r="45" s="29" customFormat="1"/>
    <row r="46" s="29" customFormat="1"/>
    <row r="47" s="29" customFormat="1"/>
    <row r="48" s="29" customFormat="1"/>
    <row r="49" s="29" customFormat="1"/>
    <row r="50" s="29" customFormat="1"/>
    <row r="51" s="29" customFormat="1"/>
    <row r="52" s="29" customFormat="1"/>
    <row r="53" s="29" customFormat="1"/>
    <row r="54" s="29" customFormat="1"/>
    <row r="55" s="29" customFormat="1"/>
    <row r="56" s="29" customFormat="1"/>
    <row r="57" s="29" customFormat="1"/>
    <row r="58" s="29" customFormat="1"/>
    <row r="59" s="29" customFormat="1"/>
    <row r="60" s="29" customFormat="1"/>
    <row r="61" s="29" customFormat="1"/>
    <row r="62" s="29" customFormat="1"/>
    <row r="63" s="29" customFormat="1"/>
    <row r="64" s="29" customFormat="1"/>
    <row r="65" s="29" customFormat="1"/>
    <row r="66" s="29" customFormat="1"/>
    <row r="67" s="29" customFormat="1"/>
    <row r="68" s="29" customFormat="1"/>
    <row r="69" s="29" customFormat="1"/>
    <row r="70" s="29" customFormat="1"/>
    <row r="71" s="29" customFormat="1"/>
    <row r="72" s="29" customFormat="1"/>
    <row r="73" s="29" customFormat="1"/>
    <row r="74" s="29" customFormat="1"/>
    <row r="75" s="29" customFormat="1"/>
    <row r="76" s="29" customFormat="1"/>
    <row r="77" s="29" customFormat="1"/>
    <row r="78" s="29" customFormat="1"/>
    <row r="79" s="29" customFormat="1"/>
    <row r="80" s="29" customFormat="1"/>
    <row r="81" s="29" customFormat="1"/>
    <row r="82" s="29" customFormat="1"/>
    <row r="83" s="29" customFormat="1"/>
    <row r="84" s="29" customFormat="1"/>
    <row r="85" s="29" customFormat="1"/>
    <row r="86" s="29" customFormat="1"/>
    <row r="87" s="29" customFormat="1"/>
    <row r="88" s="29" customFormat="1"/>
    <row r="89" s="29" customFormat="1"/>
    <row r="90" s="29" customFormat="1"/>
    <row r="91" s="29" customFormat="1"/>
    <row r="92" s="29" customFormat="1"/>
    <row r="93" s="29" customFormat="1"/>
    <row r="94" s="29" customFormat="1"/>
    <row r="95" s="29" customFormat="1"/>
    <row r="96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  <row r="144" s="29" customFormat="1"/>
    <row r="145" s="29" customFormat="1"/>
    <row r="146" s="29" customFormat="1"/>
    <row r="147" s="29" customFormat="1"/>
    <row r="148" s="29" customFormat="1"/>
    <row r="149" s="29" customFormat="1"/>
    <row r="150" s="29" customFormat="1"/>
    <row r="151" s="29" customFormat="1"/>
    <row r="152" s="29" customFormat="1"/>
    <row r="153" s="29" customFormat="1"/>
    <row r="154" s="29" customFormat="1"/>
    <row r="155" s="29" customFormat="1"/>
    <row r="156" s="29" customFormat="1"/>
    <row r="157" s="29" customFormat="1"/>
    <row r="158" s="29" customFormat="1"/>
    <row r="159" s="29" customFormat="1"/>
    <row r="160" s="29" customFormat="1"/>
    <row r="161" s="29" customFormat="1"/>
    <row r="162" s="29" customFormat="1"/>
    <row r="163" s="29" customFormat="1"/>
    <row r="164" s="29" customFormat="1"/>
    <row r="165" s="29" customFormat="1"/>
    <row r="166" s="29" customFormat="1"/>
    <row r="167" s="29" customFormat="1"/>
    <row r="168" s="29" customFormat="1"/>
    <row r="169" s="29" customFormat="1"/>
    <row r="170" s="29" customFormat="1"/>
    <row r="171" s="29" customFormat="1"/>
    <row r="172" s="29" customFormat="1"/>
    <row r="173" s="29" customFormat="1"/>
    <row r="174" s="29" customFormat="1"/>
    <row r="175" s="29" customFormat="1"/>
    <row r="176" s="29" customFormat="1"/>
    <row r="177" s="29" customFormat="1"/>
    <row r="178" s="29" customFormat="1"/>
    <row r="179" s="29" customFormat="1"/>
    <row r="180" s="29" customFormat="1"/>
    <row r="181" s="29" customFormat="1"/>
    <row r="182" s="29" customFormat="1"/>
    <row r="183" s="29" customFormat="1"/>
    <row r="184" s="29" customFormat="1"/>
    <row r="185" s="29" customFormat="1"/>
    <row r="186" s="29" customFormat="1"/>
    <row r="187" s="29" customFormat="1"/>
    <row r="188" s="29" customFormat="1"/>
    <row r="189" s="29" customFormat="1"/>
    <row r="190" s="29" customFormat="1"/>
    <row r="191" s="29" customFormat="1"/>
    <row r="192" s="29" customFormat="1"/>
    <row r="193" s="29" customFormat="1"/>
    <row r="194" s="29" customFormat="1"/>
    <row r="195" s="29" customFormat="1"/>
    <row r="196" s="29" customFormat="1"/>
    <row r="197" s="29" customFormat="1"/>
    <row r="198" s="29" customFormat="1"/>
    <row r="199" s="29" customFormat="1"/>
    <row r="200" s="29" customFormat="1"/>
    <row r="201" s="29" customFormat="1"/>
    <row r="202" s="29" customFormat="1"/>
    <row r="203" s="29" customFormat="1"/>
    <row r="204" s="29" customFormat="1"/>
    <row r="205" s="29" customFormat="1"/>
    <row r="206" s="29" customFormat="1"/>
    <row r="207" s="29" customFormat="1"/>
    <row r="208" s="29" customFormat="1"/>
    <row r="209" s="29" customFormat="1"/>
    <row r="210" s="29" customFormat="1"/>
    <row r="211" s="29" customFormat="1"/>
    <row r="212" s="29" customFormat="1"/>
    <row r="213" s="29" customFormat="1"/>
    <row r="214" s="29" customFormat="1"/>
    <row r="215" s="29" customFormat="1"/>
    <row r="216" s="29" customFormat="1"/>
    <row r="217" s="29" customFormat="1"/>
    <row r="218" s="29" customFormat="1"/>
    <row r="219" s="29" customFormat="1"/>
    <row r="220" s="29" customFormat="1"/>
    <row r="221" s="29" customFormat="1"/>
    <row r="222" s="29" customFormat="1"/>
    <row r="223" s="29" customFormat="1"/>
    <row r="224" s="29" customFormat="1"/>
    <row r="225" s="29" customFormat="1"/>
    <row r="226" s="29" customFormat="1"/>
    <row r="227" s="29" customFormat="1"/>
    <row r="228" s="29" customFormat="1"/>
    <row r="229" s="29" customFormat="1"/>
    <row r="230" s="29" customFormat="1"/>
    <row r="231" s="29" customFormat="1"/>
    <row r="232" s="29" customFormat="1"/>
    <row r="233" s="29" customFormat="1"/>
    <row r="234" s="29" customFormat="1"/>
    <row r="235" s="29" customFormat="1"/>
    <row r="236" s="29" customFormat="1"/>
    <row r="237" s="29" customFormat="1"/>
    <row r="238" s="29" customFormat="1"/>
    <row r="239" s="29" customFormat="1"/>
    <row r="240" s="29" customFormat="1"/>
    <row r="241" s="29" customFormat="1"/>
    <row r="242" s="29" customFormat="1"/>
    <row r="243" s="29" customFormat="1"/>
    <row r="244" s="29" customFormat="1"/>
    <row r="245" s="29" customFormat="1"/>
    <row r="246" s="29" customFormat="1"/>
    <row r="247" s="29" customFormat="1"/>
    <row r="248" s="29" customFormat="1"/>
    <row r="249" s="29" customFormat="1"/>
    <row r="250" s="29" customFormat="1"/>
    <row r="251" s="29" customFormat="1"/>
    <row r="252" s="29" customFormat="1"/>
    <row r="253" s="29" customFormat="1"/>
    <row r="254" s="29" customFormat="1"/>
    <row r="255" s="29" customFormat="1"/>
    <row r="256" s="29" customFormat="1"/>
    <row r="257" s="29" customFormat="1"/>
    <row r="258" s="29" customFormat="1"/>
    <row r="259" s="29" customFormat="1"/>
    <row r="260" s="29" customFormat="1"/>
    <row r="261" s="29" customFormat="1"/>
    <row r="262" s="29" customFormat="1"/>
    <row r="263" s="29" customFormat="1"/>
    <row r="264" s="29" customFormat="1"/>
    <row r="265" s="29" customFormat="1"/>
    <row r="266" s="29" customFormat="1"/>
    <row r="267" s="29" customFormat="1"/>
    <row r="268" s="29" customFormat="1"/>
    <row r="269" s="29" customFormat="1"/>
    <row r="270" s="29" customFormat="1"/>
    <row r="271" s="29" customFormat="1"/>
    <row r="272" s="29" customFormat="1"/>
    <row r="273" s="29" customFormat="1"/>
    <row r="274" s="29" customFormat="1"/>
    <row r="275" s="29" customFormat="1"/>
    <row r="276" s="29" customFormat="1"/>
    <row r="277" s="29" customFormat="1"/>
    <row r="278" s="29" customFormat="1"/>
    <row r="279" s="29" customFormat="1"/>
    <row r="280" s="29" customFormat="1"/>
    <row r="281" s="29" customFormat="1"/>
    <row r="282" s="29" customFormat="1"/>
    <row r="283" s="29" customFormat="1"/>
    <row r="284" s="29" customFormat="1"/>
    <row r="285" s="29" customFormat="1"/>
    <row r="286" s="29" customFormat="1"/>
    <row r="287" s="29" customFormat="1"/>
    <row r="288" s="29" customFormat="1"/>
    <row r="289" s="29" customFormat="1"/>
    <row r="290" s="29" customFormat="1"/>
    <row r="291" s="29" customFormat="1"/>
    <row r="292" s="29" customFormat="1"/>
    <row r="293" s="29" customFormat="1"/>
    <row r="294" s="29" customFormat="1"/>
    <row r="295" s="29" customFormat="1"/>
    <row r="296" s="29" customFormat="1"/>
    <row r="297" s="29" customFormat="1"/>
    <row r="298" s="29" customFormat="1"/>
    <row r="299" s="29" customFormat="1"/>
    <row r="300" s="29" customFormat="1"/>
    <row r="301" s="29" customFormat="1"/>
    <row r="302" s="29" customFormat="1"/>
    <row r="303" s="29" customFormat="1"/>
    <row r="304" s="29" customFormat="1"/>
    <row r="305" s="29" customFormat="1"/>
    <row r="306" s="29" customFormat="1"/>
    <row r="307" s="29" customFormat="1"/>
    <row r="308" s="29" customFormat="1"/>
    <row r="309" s="29" customFormat="1"/>
    <row r="310" s="29" customFormat="1"/>
    <row r="311" s="29" customFormat="1"/>
    <row r="312" s="29" customFormat="1"/>
    <row r="313" s="29" customFormat="1"/>
    <row r="314" s="29" customFormat="1"/>
    <row r="315" s="29" customFormat="1"/>
    <row r="316" s="29" customFormat="1"/>
    <row r="317" s="29" customFormat="1"/>
    <row r="318" s="29" customFormat="1"/>
    <row r="319" s="29" customFormat="1"/>
    <row r="320" s="29" customFormat="1"/>
    <row r="321" s="29" customFormat="1"/>
    <row r="322" s="29" customFormat="1"/>
    <row r="323" s="29" customFormat="1"/>
    <row r="324" s="29" customFormat="1"/>
    <row r="325" s="29" customFormat="1"/>
    <row r="326" s="29" customFormat="1"/>
    <row r="327" s="29" customFormat="1"/>
    <row r="328" s="29" customFormat="1"/>
    <row r="329" s="29" customFormat="1"/>
  </sheetData>
  <mergeCells count="4">
    <mergeCell ref="D3:G3"/>
    <mergeCell ref="D4:G4"/>
    <mergeCell ref="D1:F1"/>
    <mergeCell ref="D2:G2"/>
  </mergeCells>
  <pageMargins left="0.7" right="0.7" top="0.75" bottom="0.75" header="0.3" footer="0.3"/>
  <pageSetup paperSize="9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Наличие на складе</vt:lpstr>
      <vt:lpstr>Под заказ</vt:lpstr>
      <vt:lpstr>Автосистемы</vt:lpstr>
      <vt:lpstr>Перс. регистраторы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RePack by Diakov</cp:lastModifiedBy>
  <cp:lastPrinted>2018-09-28T08:53:31Z</cp:lastPrinted>
  <dcterms:created xsi:type="dcterms:W3CDTF">2017-10-04T10:43:16Z</dcterms:created>
  <dcterms:modified xsi:type="dcterms:W3CDTF">2018-10-04T09:21:21Z</dcterms:modified>
</cp:coreProperties>
</file>